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35"/>
  </bookViews>
  <sheets>
    <sheet name=" Договор" sheetId="3" r:id="rId1"/>
  </sheets>
  <definedNames>
    <definedName name="_xlnm.Print_Area" localSheetId="0">' Договор'!$A$1:$L$245</definedName>
  </definedNames>
  <calcPr calcId="124519" fullPrecision="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42" i="3"/>
  <c r="C183"/>
  <c r="L205"/>
  <c r="L202"/>
  <c r="L232" l="1"/>
  <c r="L229"/>
  <c r="L226"/>
  <c r="L223"/>
  <c r="L220"/>
  <c r="L217"/>
  <c r="L214"/>
  <c r="L211"/>
  <c r="L208"/>
  <c r="L235" l="1"/>
  <c r="L236" s="1"/>
  <c r="A132"/>
  <c r="A190" s="1"/>
  <c r="I131"/>
  <c r="I189" s="1"/>
  <c r="C244" s="1"/>
  <c r="H244" s="1"/>
  <c r="L131"/>
  <c r="L189" s="1"/>
  <c r="D244" s="1"/>
  <c r="L244" s="1"/>
  <c r="H131"/>
  <c r="H189" s="1"/>
  <c r="B244" s="1"/>
  <c r="F244" s="1"/>
  <c r="F131"/>
  <c r="F189" s="1"/>
  <c r="D112"/>
  <c r="F125" s="1"/>
  <c r="F181" s="1"/>
  <c r="F239" s="1"/>
  <c r="C81" l="1"/>
  <c r="B185"/>
  <c r="F185" s="1"/>
  <c r="D185"/>
  <c r="L185" s="1"/>
  <c r="C185"/>
  <c r="H185" s="1"/>
  <c r="L237" l="1"/>
  <c r="C80" s="1"/>
  <c r="E80" l="1"/>
  <c r="E81"/>
</calcChain>
</file>

<file path=xl/sharedStrings.xml><?xml version="1.0" encoding="utf-8"?>
<sst xmlns="http://schemas.openxmlformats.org/spreadsheetml/2006/main" count="148" uniqueCount="101">
  <si>
    <t>Приложение №1</t>
  </si>
  <si>
    <t>№ п/п</t>
  </si>
  <si>
    <t>Исполнитель</t>
  </si>
  <si>
    <t>Заказчик</t>
  </si>
  <si>
    <t>генеральный директор АО "Кузнецкмежрайгаз"</t>
  </si>
  <si>
    <t>(подпись)</t>
  </si>
  <si>
    <t>М. П.</t>
  </si>
  <si>
    <t>(должность)</t>
  </si>
  <si>
    <t>Приложение №2</t>
  </si>
  <si>
    <t>Наименование вида работ (услуг)</t>
  </si>
  <si>
    <t>техническое обслуживание</t>
  </si>
  <si>
    <t>Срок начала выполнения работ (оказания услуг)</t>
  </si>
  <si>
    <t>Итого:</t>
  </si>
  <si>
    <t>ДОГОВОР №</t>
  </si>
  <si>
    <t>Пензенская область, город Кузнецк</t>
  </si>
  <si>
    <t>(место заключения)</t>
  </si>
  <si>
    <t>(дата заключения)</t>
  </si>
  <si>
    <t>к договору №</t>
  </si>
  <si>
    <t>от</t>
  </si>
  <si>
    <t>I. Предмет Договора</t>
  </si>
  <si>
    <t>II. Права и обязанности Сторон. Исполнение Договора</t>
  </si>
  <si>
    <t>III. Порядок сдачи-приемки выполненных работ (оказанных услуг)</t>
  </si>
  <si>
    <t>IV. Цена Договора и порядок расчетов</t>
  </si>
  <si>
    <t>составляет</t>
  </si>
  <si>
    <t>рублей</t>
  </si>
  <si>
    <t xml:space="preserve">в т. ч. НДС 20% - </t>
  </si>
  <si>
    <t>V. Срок действия Договора. Порядок изменения и расторжения Договора</t>
  </si>
  <si>
    <t>VI. Ответственность сторон</t>
  </si>
  <si>
    <t>VII. Заключительные положения</t>
  </si>
  <si>
    <t>VIII. Реквизиты и подписи Сторон</t>
  </si>
  <si>
    <t>адрес электронной почты (при наличии)</t>
  </si>
  <si>
    <t>kuzgaz303@mail.ru</t>
  </si>
  <si>
    <t>номер телефона</t>
  </si>
  <si>
    <t>8(84157) 3-09-82; 8(84157) 3-39-59; 04; моб. 104</t>
  </si>
  <si>
    <t>НДС 20%</t>
  </si>
  <si>
    <t>Итого с НДС:</t>
  </si>
  <si>
    <t>о техническом обслуживании внутриквартирного газового оборудования в многоквартирном доме</t>
  </si>
  <si>
    <t>(фамилия, имя, отчество)</t>
  </si>
  <si>
    <t>(далее - ВКГО, МКД и выполнение работ (оказание услуг) соответственно), в соответствии с условиями     настоящего Договора, а Заказчик принимает и оплачивает указанные работы (услуги) в порядке и на условиях, предусмотренных настоящим Договором.</t>
  </si>
  <si>
    <t xml:space="preserve">10. Оплата работ (услуг) по настоящему Договору осуществляется Заказчиком по ценам, установленным Исполнителем в соответствии с Методическими указаниями.
11. Стоимость работ (услуг) по техническому обслуживанию ВКГО указана в приложении №2 к настоящему Договору.
</t>
  </si>
  <si>
    <t>12. Оплата работ (услуг) по техническому обслуживанию ВКГО производится Заказчиком не позднее 3-х месяцев с момента подписания Акта сдачи-приемки выполненных работ (оказанных услуг), подтверждающего оказание услуг.</t>
  </si>
  <si>
    <t>Акционерное общество «Кузнецкмежрайгаз» именуемое в дальнейшем Исполнитель, в лице Генерального директора Потапова</t>
  </si>
  <si>
    <t>Антона Юрьевича, действующего на основании Устава, с одной стороны, и</t>
  </si>
  <si>
    <t>13. Настоящий Договор вступает в силу со дня его подписания сторонами в порядке, предусмотренном Правилами пользования газом, и действует в течение трех лет. 
Договор считается пролонгированным на тот же срок и на тех же условиях в случае, если ни одна из сторон за тридцать дней до истечения срока действия настоящего Договора не уведомила письменно другую сторону о его прекращении.
14. В случае заключения настоящего Договора до завершения процедуры подключения МКД к сетям газораспределения обязательства Исполнителя по техническому обслуживанию ВКГО возникают со дня подписания акта о подключении (технологическом присоединении) МКД.
15. Изменение настоящего Договора оформляется путем заключения дополнительного соглашения к настоящему Договору в письменной форме.
16. Настоящий Договор может быть расторгнут Заказчиком в одностороннем порядке в случае расторжения договора поставки газа в порядке, предусмотренном Правилами поставки газа для обеспечения коммунально-бытовых нужд граждан, утвержденными постановлением Правительства Российской Федерации от 21 июля 2008 г. № 549.
17. Основанием для одностороннего отказа Исполнителя от настоящего Договора является несоответствие Исполнителя требованиям к специализированным организациям, установленным Правилами пользования газом.
18. День расторжения настоящего Договора по основаниям, предусмотренным пунктами 16 и 17 настоящего Договора, определяется в соответствии с пунктом 62 Правил пользования газом.</t>
  </si>
  <si>
    <r>
      <rPr>
        <b/>
        <sz val="9"/>
        <color theme="1"/>
        <rFont val="Times New Roman"/>
        <family val="1"/>
        <charset val="204"/>
      </rPr>
      <t xml:space="preserve">Исполнитель: </t>
    </r>
    <r>
      <rPr>
        <sz val="9"/>
        <color theme="1"/>
        <rFont val="Times New Roman"/>
        <family val="1"/>
        <charset val="204"/>
      </rPr>
      <t xml:space="preserve">АО «Кузнецкмежрайгаз», 442530, Пензенская область, город Кузнецк, улица Красноармейская, д.117
ОГРН: 1025800544274, ИНН: 5803000279, р/с 40702810748100100102 в Пензенском отделении №8624 ПАО    
«Сбербанк России»
</t>
    </r>
  </si>
  <si>
    <t>19. За неисполнение или ненадлежащее исполнение обязательств по настоящему Договору стороны несут ответственность, установленную Гражданским кодексом Российской Федерации, Законом Российской Федерации от 7 февраля 1992 г. № 2300-1 «О защите прав потребителей», Правилами пользования газом.
20. Стороны освобождаются от ответственности за неисполнение или ненадлежащее исполнение обязательств по настоящему Договору, если такое неисполнение или ненадлежащее исполнение явилось следствием обстоятельств непреодолимой силы.</t>
  </si>
  <si>
    <t>21. Термины и определения, применяемые в настоящем Договоре, понимаются в соответствии с законодательством Российской Федерации.
22. По вопросам, не урегулированным настоящим Договором, стороны руководствуются законодательством Российской Федерации.
23. Настоящий Договор составлен и подписан в двух экземплярах, по одному для каждой из сторон.</t>
  </si>
  <si>
    <t xml:space="preserve">24. Реквизиты Сторон: </t>
  </si>
  <si>
    <t xml:space="preserve">25. Наименование, контактные данные диспетчерской службы Исполнителя: </t>
  </si>
  <si>
    <t>26. Подписи Сторон:</t>
  </si>
  <si>
    <t>Заказчик: фамилия, имя, отчество</t>
  </si>
  <si>
    <t>Дата и место рождения</t>
  </si>
  <si>
    <t>Адрес в пределах места жительства (пребывания):</t>
  </si>
  <si>
    <t>Паспортные данные:               серия</t>
  </si>
  <si>
    <t>номер</t>
  </si>
  <si>
    <t>выдан</t>
  </si>
  <si>
    <t>дата выдачи</t>
  </si>
  <si>
    <t>3. Перечень выполняемых работ (оказываемых услуг) по техническому обслуживанию внутриквартирного газового оборудования в многоквартирном доме, включающий в себя минимальный перечень услуг (работ) по техническому обслуживанию и ремонту внутридомового газового оборудования в многоквартирном доме, внутриквартирного газового оборудования в многоквартирном доме и внутридомового газового оборудования в жилом доме, предусмотренный приложением к правилам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 утвержденным постановлением Правительства Российской Федерации от 14 мая 2013 г. №410 (далее - Правила пользования газом), приведен в приложении №2 к настоящему Договору (далее - Перечень выполняемых работ (оказываемых услуг).</t>
  </si>
  <si>
    <t>2. Перечень оборудования, входящего в состав внутриквартирного газового оборудования приведен в приложении №1 к настоящему Договору.</t>
  </si>
  <si>
    <t>1. Исполнитель выполняет работы (оказывает услуги) по техническому обслуживанию внутриквартирного газового оборудования в многоквартирном доме, расположенного по адресу:</t>
  </si>
  <si>
    <t xml:space="preserve">4. Исполнитель обязан:
4.1. Осуществлять техническое обслуживание ВКГО в соответствии с пунктом 43 Правил пользования газом, Перечнем выполняемых работ (оказываемых услуг);
4.2. Обеспечивать Заказчику возможность ознакомиться с документацией, регламентирующей проведение технологических операций, входящих в состав работ (услуг) по техническому обслуживанию ВКГО;
4.3. Уведомлять Заказчика о конкретных дате и времени проведения работ (оказания услуг) в следующем порядке:
- путём размещения соответствующих графиков на официальном сайте Исполнителя в сети Интернет по адресу www.kuzneckmrg.ru;
- путём размещения объявлений на информационных стендах в непосредственной близости от многоквартирного жилого дома, или иными способами. 
5. Исполнитель вправе:
5.1. Требовать от Заказчика исполнения условий настоящего Договора и Правил пользования газом;
5.2. Посещать помещения в МКД, где установлено ВКГО, при проведении работ (оказании услуг) по техническому обслуживанию такого ВКГО в МКД с соблюдением порядка предварительного уведомления Заказчика, предусмотренного пунктами 48-53 Правил пользования газом;
5.3. Привлекать для исполнения настоящего Договора организации при сохранении своей ответственности перед Заказчиком за надлежащее и своевременное выполнение работ (оказание услуг) по настоящему Договору.
6. Заказчик обязан:
6.1. Осуществлять приемку выполненных работ (оказанных услуг) в порядке, предусмотренном настоящим Договором;
6.2. Оплачивать работы (услуги) в порядке и на условиях, предусмотренных настоящим Договором;
6.3. Незамедлительно сообщать Исполнителю в диспетчерскую службу Исполнителя по реквизитам, указанным в пункте 25 настоящего Договора, о неисправности оборудования, входящего в состав ВКГО, об авариях, утечках и иных чрезвычайных ситуациях, возникающих при пользовании газом, и в аварийно­диспетчерскую службу газораспределительной организации (при вызове с мобильного телефона набрать 112), а также при необходимости в другие экстренные оперативные службы - об авариях, утечках и иных чрезвычайных ситуациях, возникающих при пользовании газом;
6.4. Эксплуатировать газовое оборудование в соответствии с установленными для такого оборудования техническими требованиями, а также незамедлительно уведомлять исполнителя об изменении состава оборудования, входящего в состав ВКГО;
6.5. Обеспечивать доступ представителей Исполнителя к ВКГО для проведения работ (оказания услуг) в МКД по техническому обслуживанию ВКГО, а также для приостановления подачи газа в случаях, предусмотренных Правилами пользования газом;
6.6. Соблюдать требования Правил пользования газом;
6.7. Соблюдать Инструкцию по безопасному использованию газа при удовлетворении коммунально-бытовых нужд, утвержденную приказом Минстроя России от 5 декабря 2017 г. № 1614/пр (зарегистрирован Министерством юстиции Российской Федерации 28 апреля 2018 г., регистрационный № 50945);
7. Заказчик вправе:
7.1. Требовать выполнения работ (оказания услуг) в соответствии с настоящим Договором, Правилами пользования газом и иными нормативными правовыми актами;
7.2. Требовать внесения изменений в условия настоящего Договора в случае изменения количества и типов оборудования, входящего в состав ВКГО;
7.3. Требовать снижения (перерасчета) платы за неисполнение (ненадлежащее исполнение) обязательств, вытекающих из настоящего Договора;
7.4. Проверять ход и качество работы, выполняемой Исполнителем по настоящему договору, не вмешиваясь в его деятельность в соответствии с положениями статьи 715 Гражданского кодекса Российской Федерации;
7.5. Требовать возмещения ущерба, причиненного в результате действий (бездействия) Исполнителя;
7.6. Требовать расторжения настоящего Договора в одностороннем порядке в случаях и в порядке, которые установлены Гражданским кодексом Российской Федерации, Правилами пользования газом, настоящим Договором.
</t>
  </si>
  <si>
    <t>,именуемый в дальнейшем Заказчик, с другой стороны, вместе именуемые сторонами, заключили настоящий Договор о нижеследующем.</t>
  </si>
  <si>
    <t>8. Выполнение работ (оказание услуг) по настоящему Договору, оформляется актом сдачи-приемки выполненных работ (оказанных услуг) (далее - акт), содержащим информацию, предусмотренную Правилами пользования газом, составляемым в двух экземплярах – по одному для каждой из сторон, подписываемым уполномоченным представителем Исполнителя и Заказчиком.</t>
  </si>
  <si>
    <t>9. В случае отказа Заказчика от подписания акта об этом делается отметка в акте с указанием причины отказа (если таковые были заявлены). Заказчик вправе изложить в акте особое мнение, касающееся результатов выполнения работ, или приобщить к акту свои возражения в письменной форме, о чем делается запись в акте. Второй экземпляр акта вручается Заказчику (его представителю), а в случае его отказа принять акт - направляется по почте с уведомлением о вручении и описью вложения.</t>
  </si>
  <si>
    <t>Перечень оборудования, входящего в состав внутриквартирного газового оборудования</t>
  </si>
  <si>
    <t>Количество, шт.</t>
  </si>
  <si>
    <t>Адрес многоквартирного дома, в котором расположено внутриквартирное газовое оборудование</t>
  </si>
  <si>
    <t>Год выпуска внутриквартирного газового оборудования *</t>
  </si>
  <si>
    <t>Год ввода в эксплуатацию внутриквартирного газового оборудования *</t>
  </si>
  <si>
    <t>варочная панель</t>
  </si>
  <si>
    <t>духовой шкаф</t>
  </si>
  <si>
    <t>проточный водонагреватель</t>
  </si>
  <si>
    <t>котёл с атмосферной горелкой</t>
  </si>
  <si>
    <t>котёл с вентиляторной горелкой</t>
  </si>
  <si>
    <t>бытовой газовый счётчик</t>
  </si>
  <si>
    <t>сигнализатор загазованности</t>
  </si>
  <si>
    <t>внутриквартирная газовая разводка</t>
  </si>
  <si>
    <t>согласно п. 1 настоящего договора</t>
  </si>
  <si>
    <t>** - при отсутствии паспорта (бирки на изделии), а также при отсутствии читаемых данных – в графе заносится информация - «неизвестная модель».</t>
  </si>
  <si>
    <t>Перечень выполняемых работ (оказываемых услуг) по техническому обслуживанию</t>
  </si>
  <si>
    <t>внутриквартирного газового оборудования в многоквартирном доме</t>
  </si>
  <si>
    <t xml:space="preserve"> Сумма, руб</t>
  </si>
  <si>
    <t>Срок окончания работ (оказания услуг)</t>
  </si>
  <si>
    <t>Периодичность</t>
  </si>
  <si>
    <t>Наименование внутриквартирного газового оборудования в многоквартирном доме</t>
  </si>
  <si>
    <t>не реже одного раза в год</t>
  </si>
  <si>
    <t>2024 год</t>
  </si>
  <si>
    <t>Подписи Сторон</t>
  </si>
  <si>
    <t>внешний осмотр и проверка на герметичность</t>
  </si>
  <si>
    <t>Стоимость работ (услуг) по техническому обслуживанию ВКГО в год на дату заключения настоящего Договора</t>
  </si>
  <si>
    <t>Наименование внутриквартирного газового оборудования</t>
  </si>
  <si>
    <t>Характеристики (применяемые к конкретному оборудованию: марка, модель, тип, мощность, давление газа)**; при наличии прибора учёта газа указывается наименование прибора учёта газа</t>
  </si>
  <si>
    <t>* - указывается при наличии данной информации у Заказчика;</t>
  </si>
  <si>
    <t>плита четырёхгорелочная газовая</t>
  </si>
  <si>
    <t>плита трёхгорелочная газовая</t>
  </si>
  <si>
    <t>плита двухгорелочная газовая</t>
  </si>
  <si>
    <t>Цена за единицу обслуживаемого внутриквартирного газового оборудования в многоквартирном доме (без НДС) руб./год</t>
  </si>
  <si>
    <t>(фамилия,инициалы)</t>
  </si>
  <si>
    <t>Потапов А. Ю.</t>
  </si>
  <si>
    <t>""</t>
  </si>
  <si>
    <t>202 г.</t>
  </si>
</sst>
</file>

<file path=xl/styles.xml><?xml version="1.0" encoding="utf-8"?>
<styleSheet xmlns="http://schemas.openxmlformats.org/spreadsheetml/2006/main">
  <fonts count="21">
    <font>
      <sz val="11"/>
      <color theme="1"/>
      <name val="Calibri"/>
      <family val="2"/>
      <charset val="204"/>
      <scheme val="minor"/>
    </font>
    <font>
      <sz val="10"/>
      <color theme="1"/>
      <name val="Times New Roman"/>
      <family val="1"/>
      <charset val="204"/>
    </font>
    <font>
      <sz val="10"/>
      <color theme="1"/>
      <name val="Calibri"/>
      <family val="2"/>
      <charset val="204"/>
      <scheme val="minor"/>
    </font>
    <font>
      <b/>
      <sz val="12"/>
      <color theme="1"/>
      <name val="Times New Roman"/>
      <family val="1"/>
      <charset val="204"/>
    </font>
    <font>
      <sz val="9"/>
      <color theme="1"/>
      <name val="Times New Roman"/>
      <family val="1"/>
      <charset val="204"/>
    </font>
    <font>
      <b/>
      <sz val="10"/>
      <color theme="1"/>
      <name val="Times New Roman"/>
      <family val="1"/>
      <charset val="204"/>
    </font>
    <font>
      <b/>
      <sz val="10"/>
      <color theme="1"/>
      <name val="Calibri"/>
      <family val="2"/>
      <charset val="204"/>
      <scheme val="minor"/>
    </font>
    <font>
      <i/>
      <sz val="7"/>
      <color theme="1"/>
      <name val="Times New Roman"/>
      <family val="1"/>
      <charset val="204"/>
    </font>
    <font>
      <u/>
      <sz val="11"/>
      <color theme="10"/>
      <name val="Calibri"/>
      <family val="2"/>
      <charset val="204"/>
      <scheme val="minor"/>
    </font>
    <font>
      <b/>
      <sz val="8"/>
      <color theme="1"/>
      <name val="Times New Roman"/>
      <family val="1"/>
      <charset val="204"/>
    </font>
    <font>
      <b/>
      <sz val="11"/>
      <color theme="1"/>
      <name val="Times New Roman"/>
      <family val="1"/>
      <charset val="204"/>
    </font>
    <font>
      <b/>
      <sz val="9"/>
      <color theme="1"/>
      <name val="Times New Roman"/>
      <family val="1"/>
      <charset val="204"/>
    </font>
    <font>
      <b/>
      <i/>
      <sz val="9"/>
      <color theme="1"/>
      <name val="Times New Roman"/>
      <family val="1"/>
      <charset val="204"/>
    </font>
    <font>
      <sz val="9"/>
      <name val="Times New Roman"/>
      <family val="1"/>
      <charset val="204"/>
    </font>
    <font>
      <b/>
      <sz val="9"/>
      <name val="Times New Roman"/>
      <family val="1"/>
      <charset val="204"/>
    </font>
    <font>
      <sz val="8.5"/>
      <color theme="1"/>
      <name val="Times New Roman"/>
      <family val="1"/>
      <charset val="204"/>
    </font>
    <font>
      <sz val="8.5"/>
      <color theme="1"/>
      <name val="Calibri"/>
      <family val="2"/>
      <charset val="204"/>
      <scheme val="minor"/>
    </font>
    <font>
      <b/>
      <sz val="8.5"/>
      <color theme="1"/>
      <name val="Times New Roman"/>
      <family val="1"/>
      <charset val="204"/>
    </font>
    <font>
      <b/>
      <sz val="7.5"/>
      <color theme="1"/>
      <name val="Times New Roman"/>
      <family val="1"/>
      <charset val="204"/>
    </font>
    <font>
      <b/>
      <sz val="7"/>
      <color theme="1"/>
      <name val="Times New Roman"/>
      <family val="1"/>
      <charset val="204"/>
    </font>
    <font>
      <sz val="8"/>
      <color theme="1"/>
      <name val="Calibri"/>
      <family val="2"/>
      <charset val="204"/>
      <scheme val="minor"/>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56">
    <xf numFmtId="0" fontId="0" fillId="0" borderId="0" xfId="0"/>
    <xf numFmtId="0" fontId="2" fillId="0" borderId="0" xfId="0" applyFont="1"/>
    <xf numFmtId="0" fontId="1" fillId="0" borderId="0" xfId="0" applyFont="1" applyAlignment="1">
      <alignment horizontal="right" vertical="center"/>
    </xf>
    <xf numFmtId="0" fontId="6"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right" vertical="center" wrapText="1"/>
    </xf>
    <xf numFmtId="0" fontId="16" fillId="0" borderId="0" xfId="0" applyFont="1"/>
    <xf numFmtId="2" fontId="17" fillId="0" borderId="0" xfId="0" applyNumberFormat="1" applyFont="1" applyAlignment="1">
      <alignment horizontal="center" vertical="center"/>
    </xf>
    <xf numFmtId="0" fontId="15" fillId="0" borderId="0" xfId="0" applyFont="1" applyAlignment="1">
      <alignment horizontal="left" vertical="center"/>
    </xf>
    <xf numFmtId="0" fontId="2" fillId="0" borderId="0" xfId="0" applyFont="1" applyProtection="1"/>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Border="1" applyAlignment="1" applyProtection="1">
      <alignment horizontal="left" vertical="center" wrapText="1"/>
    </xf>
    <xf numFmtId="0" fontId="7" fillId="0" borderId="0" xfId="0" applyFont="1" applyAlignment="1" applyProtection="1">
      <alignment horizontal="center" vertical="top"/>
    </xf>
    <xf numFmtId="0" fontId="7" fillId="0" borderId="0" xfId="0" applyFont="1" applyBorder="1" applyAlignment="1" applyProtection="1">
      <alignment horizontal="center" vertical="top"/>
    </xf>
    <xf numFmtId="0" fontId="2" fillId="0" borderId="3" xfId="0" applyFont="1" applyBorder="1" applyProtection="1">
      <protection locked="0"/>
    </xf>
    <xf numFmtId="0" fontId="1" fillId="0" borderId="3" xfId="0" applyFont="1" applyBorder="1" applyAlignment="1" applyProtection="1">
      <alignment horizontal="center" vertical="center"/>
    </xf>
    <xf numFmtId="0" fontId="11"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top"/>
    </xf>
    <xf numFmtId="0" fontId="1" fillId="0" borderId="1" xfId="0" applyFont="1" applyBorder="1" applyAlignment="1" applyProtection="1">
      <alignment horizontal="center" vertical="center"/>
    </xf>
    <xf numFmtId="2" fontId="5" fillId="0" borderId="3" xfId="0" applyNumberFormat="1" applyFont="1" applyBorder="1" applyAlignment="1" applyProtection="1">
      <alignment horizontal="center" vertical="center"/>
    </xf>
    <xf numFmtId="0" fontId="20" fillId="0" borderId="3" xfId="0" applyFont="1" applyBorder="1" applyProtection="1">
      <protection locked="0"/>
    </xf>
    <xf numFmtId="2" fontId="5" fillId="0" borderId="3" xfId="0" applyNumberFormat="1"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7" fillId="0" borderId="0" xfId="0" applyFont="1" applyAlignment="1" applyProtection="1">
      <alignment horizontal="center" vertical="top"/>
    </xf>
    <xf numFmtId="0" fontId="7" fillId="0" borderId="2" xfId="0" applyFont="1" applyBorder="1" applyAlignment="1" applyProtection="1">
      <alignment horizontal="center" vertical="top"/>
    </xf>
    <xf numFmtId="0" fontId="1" fillId="0" borderId="1" xfId="0" applyFont="1" applyBorder="1" applyAlignment="1" applyProtection="1">
      <alignment horizontal="center" vertical="center"/>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 fillId="0" borderId="0" xfId="0" applyFont="1" applyAlignment="1" applyProtection="1">
      <alignment horizontal="center"/>
    </xf>
    <xf numFmtId="0" fontId="4" fillId="0" borderId="1" xfId="0" applyFont="1" applyBorder="1" applyAlignment="1" applyProtection="1">
      <alignment horizontal="center"/>
    </xf>
    <xf numFmtId="0" fontId="5" fillId="0" borderId="0" xfId="0" applyFont="1" applyBorder="1" applyAlignment="1" applyProtection="1">
      <alignment horizontal="center" vertical="center" wrapText="1"/>
    </xf>
    <xf numFmtId="0" fontId="2" fillId="0" borderId="1" xfId="0" applyFont="1" applyBorder="1" applyAlignment="1" applyProtection="1">
      <alignment horizontal="center"/>
    </xf>
    <xf numFmtId="0" fontId="1" fillId="0" borderId="1" xfId="0" applyFont="1" applyBorder="1" applyAlignment="1" applyProtection="1">
      <alignment horizontal="center"/>
    </xf>
    <xf numFmtId="0" fontId="2" fillId="0" borderId="0" xfId="0" applyFont="1" applyAlignment="1" applyProtection="1">
      <alignment horizontal="center"/>
    </xf>
    <xf numFmtId="2" fontId="5" fillId="0" borderId="4" xfId="0" applyNumberFormat="1" applyFont="1" applyBorder="1" applyAlignment="1" applyProtection="1">
      <alignment horizontal="center" vertical="center"/>
    </xf>
    <xf numFmtId="2" fontId="5" fillId="0" borderId="5" xfId="0" applyNumberFormat="1" applyFont="1" applyBorder="1" applyAlignment="1" applyProtection="1">
      <alignment horizontal="center" vertical="center"/>
    </xf>
    <xf numFmtId="2" fontId="5" fillId="0" borderId="6" xfId="0" applyNumberFormat="1" applyFont="1" applyBorder="1" applyAlignment="1" applyProtection="1">
      <alignment horizontal="center" vertical="center"/>
    </xf>
    <xf numFmtId="2" fontId="5" fillId="0" borderId="3" xfId="0" applyNumberFormat="1"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textRotation="90" wrapText="1"/>
    </xf>
    <xf numFmtId="0" fontId="9" fillId="0" borderId="4" xfId="0" applyFont="1" applyBorder="1" applyAlignment="1" applyProtection="1">
      <alignment horizontal="center" vertical="center" textRotation="90" wrapText="1"/>
    </xf>
    <xf numFmtId="0" fontId="9" fillId="0" borderId="5" xfId="0" applyFont="1" applyBorder="1" applyAlignment="1" applyProtection="1">
      <alignment horizontal="center" vertical="center" textRotation="90" wrapText="1"/>
    </xf>
    <xf numFmtId="0" fontId="9" fillId="0" borderId="6" xfId="0" applyFont="1" applyBorder="1" applyAlignment="1" applyProtection="1">
      <alignment horizontal="center" vertical="center" textRotation="90" wrapText="1"/>
    </xf>
    <xf numFmtId="0" fontId="4" fillId="0" borderId="0" xfId="0" applyFont="1" applyBorder="1" applyAlignment="1">
      <alignment horizontal="left" vertical="top" wrapText="1"/>
    </xf>
    <xf numFmtId="0" fontId="15" fillId="0" borderId="0" xfId="0" applyFont="1" applyAlignment="1">
      <alignment horizontal="left" vertical="top" wrapText="1"/>
    </xf>
    <xf numFmtId="0" fontId="11" fillId="0" borderId="2" xfId="0" applyFont="1" applyBorder="1" applyAlignment="1">
      <alignment horizontal="left" vertical="center" wrapText="1"/>
    </xf>
    <xf numFmtId="0" fontId="7" fillId="0" borderId="1" xfId="0" applyFont="1" applyBorder="1" applyAlignment="1" applyProtection="1">
      <alignment horizontal="center" vertical="top"/>
    </xf>
    <xf numFmtId="0" fontId="1" fillId="0" borderId="0" xfId="0" applyFont="1" applyBorder="1" applyAlignment="1" applyProtection="1">
      <alignment horizontal="left" vertical="center" wrapText="1"/>
    </xf>
    <xf numFmtId="0" fontId="11" fillId="0" borderId="2" xfId="0" applyFont="1" applyBorder="1" applyAlignment="1">
      <alignment horizontal="right" vertical="center" wrapText="1"/>
    </xf>
    <xf numFmtId="0" fontId="11" fillId="0" borderId="1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11" fillId="0" borderId="0" xfId="0" applyFont="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5" fillId="0" borderId="0" xfId="0" applyFont="1" applyBorder="1" applyAlignment="1">
      <alignment horizontal="left" vertical="top" wrapText="1"/>
    </xf>
    <xf numFmtId="0" fontId="3" fillId="0" borderId="0" xfId="0" applyFont="1" applyAlignment="1">
      <alignment horizontal="right" vertical="center"/>
    </xf>
    <xf numFmtId="49" fontId="3" fillId="0" borderId="0" xfId="0" applyNumberFormat="1" applyFont="1" applyAlignment="1" applyProtection="1">
      <alignment horizontal="left" vertical="center"/>
      <protection locked="0"/>
    </xf>
    <xf numFmtId="0" fontId="1" fillId="0" borderId="1" xfId="0" applyFont="1" applyBorder="1" applyAlignment="1">
      <alignment horizontal="center" vertical="center"/>
    </xf>
    <xf numFmtId="0" fontId="7" fillId="0" borderId="2" xfId="0" applyFont="1" applyBorder="1" applyAlignment="1">
      <alignment horizontal="center" vertical="top"/>
    </xf>
    <xf numFmtId="0" fontId="1"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15" fillId="0" borderId="0" xfId="0" applyFont="1" applyAlignment="1" applyProtection="1">
      <alignment horizontal="left" vertical="center"/>
    </xf>
    <xf numFmtId="0" fontId="5" fillId="0" borderId="0" xfId="0" applyFont="1" applyAlignment="1">
      <alignment horizontal="center" vertical="center"/>
    </xf>
    <xf numFmtId="0" fontId="15" fillId="0" borderId="0" xfId="0" applyFont="1" applyBorder="1" applyAlignment="1">
      <alignment horizontal="left" vertical="center" wrapText="1"/>
    </xf>
    <xf numFmtId="0" fontId="5" fillId="0" borderId="1" xfId="0" applyFont="1" applyBorder="1" applyAlignment="1" applyProtection="1">
      <alignment horizontal="left" vertical="center"/>
      <protection locked="0"/>
    </xf>
    <xf numFmtId="0" fontId="1" fillId="0" borderId="0" xfId="0" applyFont="1" applyAlignment="1">
      <alignment horizontal="right" vertical="center"/>
    </xf>
    <xf numFmtId="0" fontId="4" fillId="0" borderId="0" xfId="0" applyFont="1" applyBorder="1" applyAlignment="1">
      <alignment horizontal="left" vertical="center"/>
    </xf>
    <xf numFmtId="0" fontId="12" fillId="0" borderId="1" xfId="0" applyFont="1" applyBorder="1" applyAlignment="1" applyProtection="1">
      <alignment horizontal="center" vertical="center"/>
      <protection locked="0"/>
    </xf>
    <xf numFmtId="0" fontId="15" fillId="0" borderId="0" xfId="0" applyFont="1" applyBorder="1" applyAlignment="1">
      <alignment horizontal="left" vertical="center"/>
    </xf>
    <xf numFmtId="0" fontId="4" fillId="0" borderId="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3" fillId="0" borderId="1" xfId="1"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4"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13" xfId="0" applyFont="1" applyBorder="1" applyAlignment="1" applyProtection="1">
      <alignment horizontal="center" vertical="center"/>
    </xf>
    <xf numFmtId="0" fontId="1" fillId="0" borderId="1" xfId="0" applyFont="1" applyBorder="1" applyAlignment="1">
      <alignment horizontal="center"/>
    </xf>
    <xf numFmtId="49" fontId="13" fillId="0" borderId="1" xfId="1"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textRotation="90" wrapText="1"/>
      <protection locked="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0" xfId="0" applyFont="1" applyAlignment="1">
      <alignment horizontal="center" vertical="center"/>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4"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6" xfId="0" applyFont="1" applyBorder="1" applyAlignment="1" applyProtection="1">
      <alignment horizontal="center" vertical="center" textRotation="90" wrapText="1"/>
    </xf>
    <xf numFmtId="0" fontId="11" fillId="0" borderId="7"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11" xfId="0" applyFont="1" applyBorder="1" applyAlignment="1" applyProtection="1">
      <alignment horizontal="center" vertical="center" textRotation="90" wrapText="1"/>
    </xf>
    <xf numFmtId="0" fontId="11" fillId="0" borderId="12" xfId="0" applyFont="1" applyBorder="1" applyAlignment="1" applyProtection="1">
      <alignment horizontal="center" vertical="center" textRotation="90" wrapText="1"/>
    </xf>
    <xf numFmtId="0" fontId="11" fillId="0" borderId="9" xfId="0" applyFont="1" applyBorder="1" applyAlignment="1" applyProtection="1">
      <alignment horizontal="center" vertical="center" textRotation="90" wrapText="1"/>
    </xf>
    <xf numFmtId="0" fontId="11" fillId="0" borderId="10" xfId="0" applyFont="1" applyBorder="1" applyAlignment="1" applyProtection="1">
      <alignment horizontal="center" vertical="center" textRotation="90"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zgaz303@mail.ru" TargetMode="External"/></Relationships>
</file>

<file path=xl/worksheets/sheet1.xml><?xml version="1.0" encoding="utf-8"?>
<worksheet xmlns="http://schemas.openxmlformats.org/spreadsheetml/2006/main" xmlns:r="http://schemas.openxmlformats.org/officeDocument/2006/relationships">
  <dimension ref="A1:L379"/>
  <sheetViews>
    <sheetView tabSelected="1" showWhiteSpace="0" view="pageLayout" topLeftCell="A48" zoomScale="140" zoomScalePageLayoutView="140" workbookViewId="0">
      <selection activeCell="L173" sqref="L173:L175"/>
    </sheetView>
  </sheetViews>
  <sheetFormatPr defaultRowHeight="15"/>
  <cols>
    <col min="1" max="1" width="4.7109375" customWidth="1"/>
    <col min="2" max="2" width="9.5703125" customWidth="1"/>
    <col min="3" max="3" width="12.7109375" customWidth="1"/>
    <col min="6" max="6" width="12" customWidth="1"/>
    <col min="7" max="7" width="4.42578125" customWidth="1"/>
    <col min="8" max="8" width="6" customWidth="1"/>
    <col min="9" max="9" width="5.85546875" customWidth="1"/>
    <col min="10" max="10" width="9.140625" hidden="1" customWidth="1"/>
    <col min="12" max="12" width="10.140625" bestFit="1" customWidth="1"/>
  </cols>
  <sheetData>
    <row r="1" spans="1:12" ht="15.75">
      <c r="C1" s="80" t="s">
        <v>13</v>
      </c>
      <c r="D1" s="80"/>
      <c r="E1" s="80"/>
      <c r="F1" s="81"/>
      <c r="G1" s="81"/>
      <c r="H1" s="81"/>
    </row>
    <row r="2" spans="1:12" s="3" customFormat="1" ht="13.5" customHeight="1">
      <c r="A2" s="85" t="s">
        <v>36</v>
      </c>
      <c r="B2" s="85"/>
      <c r="C2" s="85"/>
      <c r="D2" s="85"/>
      <c r="E2" s="85"/>
      <c r="F2" s="85"/>
      <c r="G2" s="85"/>
      <c r="H2" s="85"/>
      <c r="I2" s="85"/>
      <c r="J2" s="85"/>
      <c r="K2" s="85"/>
      <c r="L2" s="85"/>
    </row>
    <row r="3" spans="1:12" ht="13.5" customHeight="1">
      <c r="A3" s="82" t="s">
        <v>14</v>
      </c>
      <c r="B3" s="82"/>
      <c r="C3" s="82"/>
      <c r="D3" s="82"/>
      <c r="E3" s="2"/>
      <c r="F3" s="2"/>
      <c r="G3" s="2"/>
      <c r="H3" s="26" t="s">
        <v>99</v>
      </c>
      <c r="I3" s="84"/>
      <c r="J3" s="84"/>
      <c r="K3" s="84"/>
      <c r="L3" s="26" t="s">
        <v>100</v>
      </c>
    </row>
    <row r="4" spans="1:12" ht="9" customHeight="1">
      <c r="A4" s="83" t="s">
        <v>15</v>
      </c>
      <c r="B4" s="83"/>
      <c r="C4" s="83"/>
      <c r="D4" s="83"/>
      <c r="E4" s="2"/>
      <c r="F4" s="2"/>
      <c r="G4" s="2"/>
      <c r="H4" s="83" t="s">
        <v>16</v>
      </c>
      <c r="I4" s="83"/>
      <c r="J4" s="83"/>
      <c r="K4" s="83"/>
      <c r="L4" s="83"/>
    </row>
    <row r="5" spans="1:12" ht="13.5" customHeight="1">
      <c r="A5" s="91" t="s">
        <v>41</v>
      </c>
      <c r="B5" s="91"/>
      <c r="C5" s="91"/>
      <c r="D5" s="91"/>
      <c r="E5" s="91"/>
      <c r="F5" s="91"/>
      <c r="G5" s="91"/>
      <c r="H5" s="91"/>
      <c r="I5" s="91"/>
      <c r="J5" s="91"/>
      <c r="K5" s="91"/>
      <c r="L5" s="91"/>
    </row>
    <row r="6" spans="1:12" ht="13.5" customHeight="1">
      <c r="A6" s="91" t="s">
        <v>42</v>
      </c>
      <c r="B6" s="91"/>
      <c r="C6" s="91"/>
      <c r="D6" s="91"/>
      <c r="E6" s="91"/>
      <c r="F6" s="91"/>
      <c r="G6" s="94"/>
      <c r="H6" s="94"/>
      <c r="I6" s="94"/>
      <c r="J6" s="94"/>
      <c r="K6" s="94"/>
      <c r="L6" s="94"/>
    </row>
    <row r="7" spans="1:12" ht="17.25" customHeight="1">
      <c r="A7" s="92"/>
      <c r="B7" s="92"/>
      <c r="C7" s="92"/>
      <c r="D7" s="92"/>
      <c r="E7" s="92"/>
      <c r="F7" s="92"/>
      <c r="G7" s="92"/>
      <c r="H7" s="92"/>
      <c r="I7" s="92"/>
      <c r="J7" s="92"/>
      <c r="K7" s="92"/>
      <c r="L7" s="92"/>
    </row>
    <row r="8" spans="1:12" ht="9" customHeight="1">
      <c r="A8" s="83" t="s">
        <v>37</v>
      </c>
      <c r="B8" s="83"/>
      <c r="C8" s="83"/>
      <c r="D8" s="83"/>
      <c r="E8" s="83"/>
      <c r="F8" s="83"/>
      <c r="G8" s="83"/>
      <c r="H8" s="83"/>
      <c r="I8" s="83"/>
      <c r="J8" s="83"/>
      <c r="K8" s="83"/>
      <c r="L8" s="83"/>
    </row>
    <row r="9" spans="1:12" ht="10.5" customHeight="1">
      <c r="A9" s="93" t="s">
        <v>61</v>
      </c>
      <c r="B9" s="93"/>
      <c r="C9" s="93"/>
      <c r="D9" s="93"/>
      <c r="E9" s="93"/>
      <c r="F9" s="93"/>
      <c r="G9" s="93"/>
      <c r="H9" s="93"/>
      <c r="I9" s="93"/>
      <c r="J9" s="93"/>
      <c r="K9" s="93"/>
      <c r="L9" s="93"/>
    </row>
    <row r="10" spans="1:12" ht="10.5" customHeight="1">
      <c r="A10" s="87" t="s">
        <v>19</v>
      </c>
      <c r="B10" s="87"/>
      <c r="C10" s="87"/>
      <c r="D10" s="87"/>
      <c r="E10" s="87"/>
      <c r="F10" s="87"/>
      <c r="G10" s="87"/>
      <c r="H10" s="87"/>
      <c r="I10" s="87"/>
      <c r="J10" s="87"/>
      <c r="K10" s="87"/>
      <c r="L10" s="87"/>
    </row>
    <row r="11" spans="1:12">
      <c r="A11" s="88" t="s">
        <v>59</v>
      </c>
      <c r="B11" s="88"/>
      <c r="C11" s="88"/>
      <c r="D11" s="88"/>
      <c r="E11" s="88"/>
      <c r="F11" s="88"/>
      <c r="G11" s="88"/>
      <c r="H11" s="88"/>
      <c r="I11" s="88"/>
      <c r="J11" s="88"/>
      <c r="K11" s="88"/>
      <c r="L11" s="88"/>
    </row>
    <row r="12" spans="1:12" ht="7.5" customHeight="1">
      <c r="A12" s="88"/>
      <c r="B12" s="88"/>
      <c r="C12" s="88"/>
      <c r="D12" s="88"/>
      <c r="E12" s="88"/>
      <c r="F12" s="88"/>
      <c r="G12" s="88"/>
      <c r="H12" s="88"/>
      <c r="I12" s="88"/>
      <c r="J12" s="88"/>
      <c r="K12" s="88"/>
      <c r="L12" s="88"/>
    </row>
    <row r="13" spans="1:12">
      <c r="A13" s="89"/>
      <c r="B13" s="89"/>
      <c r="C13" s="89"/>
      <c r="D13" s="89"/>
      <c r="E13" s="89"/>
      <c r="F13" s="89"/>
      <c r="G13" s="89"/>
      <c r="H13" s="89"/>
      <c r="I13" s="89"/>
      <c r="J13" s="89"/>
      <c r="K13" s="89"/>
      <c r="L13" s="89"/>
    </row>
    <row r="14" spans="1:12">
      <c r="A14" s="88" t="s">
        <v>38</v>
      </c>
      <c r="B14" s="88"/>
      <c r="C14" s="88"/>
      <c r="D14" s="88"/>
      <c r="E14" s="88"/>
      <c r="F14" s="88"/>
      <c r="G14" s="88"/>
      <c r="H14" s="88"/>
      <c r="I14" s="88"/>
      <c r="J14" s="88"/>
      <c r="K14" s="88"/>
      <c r="L14" s="88"/>
    </row>
    <row r="15" spans="1:12" ht="9" customHeight="1">
      <c r="A15" s="88"/>
      <c r="B15" s="88"/>
      <c r="C15" s="88"/>
      <c r="D15" s="88"/>
      <c r="E15" s="88"/>
      <c r="F15" s="88"/>
      <c r="G15" s="88"/>
      <c r="H15" s="88"/>
      <c r="I15" s="88"/>
      <c r="J15" s="88"/>
      <c r="K15" s="88"/>
      <c r="L15" s="88"/>
    </row>
    <row r="16" spans="1:12" ht="21.75" customHeight="1">
      <c r="A16" s="88" t="s">
        <v>58</v>
      </c>
      <c r="B16" s="88"/>
      <c r="C16" s="88"/>
      <c r="D16" s="88"/>
      <c r="E16" s="88"/>
      <c r="F16" s="88"/>
      <c r="G16" s="88"/>
      <c r="H16" s="88"/>
      <c r="I16" s="88"/>
      <c r="J16" s="88"/>
      <c r="K16" s="88"/>
      <c r="L16" s="88"/>
    </row>
    <row r="17" spans="1:12" ht="21.75" customHeight="1">
      <c r="A17" s="88" t="s">
        <v>57</v>
      </c>
      <c r="B17" s="88"/>
      <c r="C17" s="88"/>
      <c r="D17" s="88"/>
      <c r="E17" s="88"/>
      <c r="F17" s="88"/>
      <c r="G17" s="88"/>
      <c r="H17" s="88"/>
      <c r="I17" s="88"/>
      <c r="J17" s="88"/>
      <c r="K17" s="88"/>
      <c r="L17" s="88"/>
    </row>
    <row r="18" spans="1:12" ht="21.75" customHeight="1">
      <c r="A18" s="88"/>
      <c r="B18" s="88"/>
      <c r="C18" s="88"/>
      <c r="D18" s="88"/>
      <c r="E18" s="88"/>
      <c r="F18" s="88"/>
      <c r="G18" s="88"/>
      <c r="H18" s="88"/>
      <c r="I18" s="88"/>
      <c r="J18" s="88"/>
      <c r="K18" s="88"/>
      <c r="L18" s="88"/>
    </row>
    <row r="19" spans="1:12" ht="21.75" customHeight="1">
      <c r="A19" s="88"/>
      <c r="B19" s="88"/>
      <c r="C19" s="88"/>
      <c r="D19" s="88"/>
      <c r="E19" s="88"/>
      <c r="F19" s="88"/>
      <c r="G19" s="88"/>
      <c r="H19" s="88"/>
      <c r="I19" s="88"/>
      <c r="J19" s="88"/>
      <c r="K19" s="88"/>
      <c r="L19" s="88"/>
    </row>
    <row r="20" spans="1:12" ht="21.75" customHeight="1">
      <c r="A20" s="88"/>
      <c r="B20" s="88"/>
      <c r="C20" s="88"/>
      <c r="D20" s="88"/>
      <c r="E20" s="88"/>
      <c r="F20" s="88"/>
      <c r="G20" s="88"/>
      <c r="H20" s="88"/>
      <c r="I20" s="88"/>
      <c r="J20" s="88"/>
      <c r="K20" s="88"/>
      <c r="L20" s="88"/>
    </row>
    <row r="21" spans="1:12" ht="11.25" customHeight="1">
      <c r="A21" s="87" t="s">
        <v>20</v>
      </c>
      <c r="B21" s="87"/>
      <c r="C21" s="87"/>
      <c r="D21" s="87"/>
      <c r="E21" s="87"/>
      <c r="F21" s="87"/>
      <c r="G21" s="87"/>
      <c r="H21" s="87"/>
      <c r="I21" s="87"/>
      <c r="J21" s="87"/>
      <c r="K21" s="87"/>
      <c r="L21" s="87"/>
    </row>
    <row r="22" spans="1:12" ht="11.25" customHeight="1">
      <c r="A22" s="69" t="s">
        <v>60</v>
      </c>
      <c r="B22" s="69"/>
      <c r="C22" s="69"/>
      <c r="D22" s="69"/>
      <c r="E22" s="69"/>
      <c r="F22" s="69"/>
      <c r="G22" s="69"/>
      <c r="H22" s="69"/>
      <c r="I22" s="69"/>
      <c r="J22" s="69"/>
      <c r="K22" s="69"/>
      <c r="L22" s="69"/>
    </row>
    <row r="23" spans="1:12" ht="11.25" customHeight="1">
      <c r="A23" s="69"/>
      <c r="B23" s="69"/>
      <c r="C23" s="69"/>
      <c r="D23" s="69"/>
      <c r="E23" s="69"/>
      <c r="F23" s="69"/>
      <c r="G23" s="69"/>
      <c r="H23" s="69"/>
      <c r="I23" s="69"/>
      <c r="J23" s="69"/>
      <c r="K23" s="69"/>
      <c r="L23" s="69"/>
    </row>
    <row r="24" spans="1:12" ht="11.25" customHeight="1">
      <c r="A24" s="69"/>
      <c r="B24" s="69"/>
      <c r="C24" s="69"/>
      <c r="D24" s="69"/>
      <c r="E24" s="69"/>
      <c r="F24" s="69"/>
      <c r="G24" s="69"/>
      <c r="H24" s="69"/>
      <c r="I24" s="69"/>
      <c r="J24" s="69"/>
      <c r="K24" s="69"/>
      <c r="L24" s="69"/>
    </row>
    <row r="25" spans="1:12" ht="11.25" customHeight="1">
      <c r="A25" s="69"/>
      <c r="B25" s="69"/>
      <c r="C25" s="69"/>
      <c r="D25" s="69"/>
      <c r="E25" s="69"/>
      <c r="F25" s="69"/>
      <c r="G25" s="69"/>
      <c r="H25" s="69"/>
      <c r="I25" s="69"/>
      <c r="J25" s="69"/>
      <c r="K25" s="69"/>
      <c r="L25" s="69"/>
    </row>
    <row r="26" spans="1:12" ht="11.25" customHeight="1">
      <c r="A26" s="69"/>
      <c r="B26" s="69"/>
      <c r="C26" s="69"/>
      <c r="D26" s="69"/>
      <c r="E26" s="69"/>
      <c r="F26" s="69"/>
      <c r="G26" s="69"/>
      <c r="H26" s="69"/>
      <c r="I26" s="69"/>
      <c r="J26" s="69"/>
      <c r="K26" s="69"/>
      <c r="L26" s="69"/>
    </row>
    <row r="27" spans="1:12" ht="11.25" customHeight="1">
      <c r="A27" s="69"/>
      <c r="B27" s="69"/>
      <c r="C27" s="69"/>
      <c r="D27" s="69"/>
      <c r="E27" s="69"/>
      <c r="F27" s="69"/>
      <c r="G27" s="69"/>
      <c r="H27" s="69"/>
      <c r="I27" s="69"/>
      <c r="J27" s="69"/>
      <c r="K27" s="69"/>
      <c r="L27" s="69"/>
    </row>
    <row r="28" spans="1:12" ht="11.25" customHeight="1">
      <c r="A28" s="69"/>
      <c r="B28" s="69"/>
      <c r="C28" s="69"/>
      <c r="D28" s="69"/>
      <c r="E28" s="69"/>
      <c r="F28" s="69"/>
      <c r="G28" s="69"/>
      <c r="H28" s="69"/>
      <c r="I28" s="69"/>
      <c r="J28" s="69"/>
      <c r="K28" s="69"/>
      <c r="L28" s="69"/>
    </row>
    <row r="29" spans="1:12" ht="11.25" customHeight="1">
      <c r="A29" s="69"/>
      <c r="B29" s="69"/>
      <c r="C29" s="69"/>
      <c r="D29" s="69"/>
      <c r="E29" s="69"/>
      <c r="F29" s="69"/>
      <c r="G29" s="69"/>
      <c r="H29" s="69"/>
      <c r="I29" s="69"/>
      <c r="J29" s="69"/>
      <c r="K29" s="69"/>
      <c r="L29" s="69"/>
    </row>
    <row r="30" spans="1:12" ht="11.25" customHeight="1">
      <c r="A30" s="69"/>
      <c r="B30" s="69"/>
      <c r="C30" s="69"/>
      <c r="D30" s="69"/>
      <c r="E30" s="69"/>
      <c r="F30" s="69"/>
      <c r="G30" s="69"/>
      <c r="H30" s="69"/>
      <c r="I30" s="69"/>
      <c r="J30" s="69"/>
      <c r="K30" s="69"/>
      <c r="L30" s="69"/>
    </row>
    <row r="31" spans="1:12" ht="11.25" customHeight="1">
      <c r="A31" s="69"/>
      <c r="B31" s="69"/>
      <c r="C31" s="69"/>
      <c r="D31" s="69"/>
      <c r="E31" s="69"/>
      <c r="F31" s="69"/>
      <c r="G31" s="69"/>
      <c r="H31" s="69"/>
      <c r="I31" s="69"/>
      <c r="J31" s="69"/>
      <c r="K31" s="69"/>
      <c r="L31" s="69"/>
    </row>
    <row r="32" spans="1:12" ht="11.25" customHeight="1">
      <c r="A32" s="69"/>
      <c r="B32" s="69"/>
      <c r="C32" s="69"/>
      <c r="D32" s="69"/>
      <c r="E32" s="69"/>
      <c r="F32" s="69"/>
      <c r="G32" s="69"/>
      <c r="H32" s="69"/>
      <c r="I32" s="69"/>
      <c r="J32" s="69"/>
      <c r="K32" s="69"/>
      <c r="L32" s="69"/>
    </row>
    <row r="33" spans="1:12" ht="11.25" customHeight="1">
      <c r="A33" s="69"/>
      <c r="B33" s="69"/>
      <c r="C33" s="69"/>
      <c r="D33" s="69"/>
      <c r="E33" s="69"/>
      <c r="F33" s="69"/>
      <c r="G33" s="69"/>
      <c r="H33" s="69"/>
      <c r="I33" s="69"/>
      <c r="J33" s="69"/>
      <c r="K33" s="69"/>
      <c r="L33" s="69"/>
    </row>
    <row r="34" spans="1:12" ht="11.25" customHeight="1">
      <c r="A34" s="69"/>
      <c r="B34" s="69"/>
      <c r="C34" s="69"/>
      <c r="D34" s="69"/>
      <c r="E34" s="69"/>
      <c r="F34" s="69"/>
      <c r="G34" s="69"/>
      <c r="H34" s="69"/>
      <c r="I34" s="69"/>
      <c r="J34" s="69"/>
      <c r="K34" s="69"/>
      <c r="L34" s="69"/>
    </row>
    <row r="35" spans="1:12" ht="11.25" customHeight="1">
      <c r="A35" s="69"/>
      <c r="B35" s="69"/>
      <c r="C35" s="69"/>
      <c r="D35" s="69"/>
      <c r="E35" s="69"/>
      <c r="F35" s="69"/>
      <c r="G35" s="69"/>
      <c r="H35" s="69"/>
      <c r="I35" s="69"/>
      <c r="J35" s="69"/>
      <c r="K35" s="69"/>
      <c r="L35" s="69"/>
    </row>
    <row r="36" spans="1:12" ht="11.25" customHeight="1">
      <c r="A36" s="69"/>
      <c r="B36" s="69"/>
      <c r="C36" s="69"/>
      <c r="D36" s="69"/>
      <c r="E36" s="69"/>
      <c r="F36" s="69"/>
      <c r="G36" s="69"/>
      <c r="H36" s="69"/>
      <c r="I36" s="69"/>
      <c r="J36" s="69"/>
      <c r="K36" s="69"/>
      <c r="L36" s="69"/>
    </row>
    <row r="37" spans="1:12" ht="11.25" customHeight="1">
      <c r="A37" s="69"/>
      <c r="B37" s="69"/>
      <c r="C37" s="69"/>
      <c r="D37" s="69"/>
      <c r="E37" s="69"/>
      <c r="F37" s="69"/>
      <c r="G37" s="69"/>
      <c r="H37" s="69"/>
      <c r="I37" s="69"/>
      <c r="J37" s="69"/>
      <c r="K37" s="69"/>
      <c r="L37" s="69"/>
    </row>
    <row r="38" spans="1:12" ht="11.25" customHeight="1">
      <c r="A38" s="69"/>
      <c r="B38" s="69"/>
      <c r="C38" s="69"/>
      <c r="D38" s="69"/>
      <c r="E38" s="69"/>
      <c r="F38" s="69"/>
      <c r="G38" s="69"/>
      <c r="H38" s="69"/>
      <c r="I38" s="69"/>
      <c r="J38" s="69"/>
      <c r="K38" s="69"/>
      <c r="L38" s="69"/>
    </row>
    <row r="39" spans="1:12" ht="11.25" customHeight="1">
      <c r="A39" s="69"/>
      <c r="B39" s="69"/>
      <c r="C39" s="69"/>
      <c r="D39" s="69"/>
      <c r="E39" s="69"/>
      <c r="F39" s="69"/>
      <c r="G39" s="69"/>
      <c r="H39" s="69"/>
      <c r="I39" s="69"/>
      <c r="J39" s="69"/>
      <c r="K39" s="69"/>
      <c r="L39" s="69"/>
    </row>
    <row r="40" spans="1:12" ht="11.25" customHeight="1">
      <c r="A40" s="69"/>
      <c r="B40" s="69"/>
      <c r="C40" s="69"/>
      <c r="D40" s="69"/>
      <c r="E40" s="69"/>
      <c r="F40" s="69"/>
      <c r="G40" s="69"/>
      <c r="H40" s="69"/>
      <c r="I40" s="69"/>
      <c r="J40" s="69"/>
      <c r="K40" s="69"/>
      <c r="L40" s="69"/>
    </row>
    <row r="41" spans="1:12" ht="11.25" customHeight="1">
      <c r="A41" s="69"/>
      <c r="B41" s="69"/>
      <c r="C41" s="69"/>
      <c r="D41" s="69"/>
      <c r="E41" s="69"/>
      <c r="F41" s="69"/>
      <c r="G41" s="69"/>
      <c r="H41" s="69"/>
      <c r="I41" s="69"/>
      <c r="J41" s="69"/>
      <c r="K41" s="69"/>
      <c r="L41" s="69"/>
    </row>
    <row r="42" spans="1:12" ht="11.25" customHeight="1">
      <c r="A42" s="69"/>
      <c r="B42" s="69"/>
      <c r="C42" s="69"/>
      <c r="D42" s="69"/>
      <c r="E42" s="69"/>
      <c r="F42" s="69"/>
      <c r="G42" s="69"/>
      <c r="H42" s="69"/>
      <c r="I42" s="69"/>
      <c r="J42" s="69"/>
      <c r="K42" s="69"/>
      <c r="L42" s="69"/>
    </row>
    <row r="43" spans="1:12" ht="11.25" customHeight="1">
      <c r="A43" s="69"/>
      <c r="B43" s="69"/>
      <c r="C43" s="69"/>
      <c r="D43" s="69"/>
      <c r="E43" s="69"/>
      <c r="F43" s="69"/>
      <c r="G43" s="69"/>
      <c r="H43" s="69"/>
      <c r="I43" s="69"/>
      <c r="J43" s="69"/>
      <c r="K43" s="69"/>
      <c r="L43" s="69"/>
    </row>
    <row r="44" spans="1:12" ht="11.25" customHeight="1">
      <c r="A44" s="69"/>
      <c r="B44" s="69"/>
      <c r="C44" s="69"/>
      <c r="D44" s="69"/>
      <c r="E44" s="69"/>
      <c r="F44" s="69"/>
      <c r="G44" s="69"/>
      <c r="H44" s="69"/>
      <c r="I44" s="69"/>
      <c r="J44" s="69"/>
      <c r="K44" s="69"/>
      <c r="L44" s="69"/>
    </row>
    <row r="45" spans="1:12" ht="11.25" customHeight="1">
      <c r="A45" s="69"/>
      <c r="B45" s="69"/>
      <c r="C45" s="69"/>
      <c r="D45" s="69"/>
      <c r="E45" s="69"/>
      <c r="F45" s="69"/>
      <c r="G45" s="69"/>
      <c r="H45" s="69"/>
      <c r="I45" s="69"/>
      <c r="J45" s="69"/>
      <c r="K45" s="69"/>
      <c r="L45" s="69"/>
    </row>
    <row r="46" spans="1:12" ht="11.25" customHeight="1">
      <c r="A46" s="69"/>
      <c r="B46" s="69"/>
      <c r="C46" s="69"/>
      <c r="D46" s="69"/>
      <c r="E46" s="69"/>
      <c r="F46" s="69"/>
      <c r="G46" s="69"/>
      <c r="H46" s="69"/>
      <c r="I46" s="69"/>
      <c r="J46" s="69"/>
      <c r="K46" s="69"/>
      <c r="L46" s="69"/>
    </row>
    <row r="47" spans="1:12" ht="11.25" customHeight="1">
      <c r="A47" s="69"/>
      <c r="B47" s="69"/>
      <c r="C47" s="69"/>
      <c r="D47" s="69"/>
      <c r="E47" s="69"/>
      <c r="F47" s="69"/>
      <c r="G47" s="69"/>
      <c r="H47" s="69"/>
      <c r="I47" s="69"/>
      <c r="J47" s="69"/>
      <c r="K47" s="69"/>
      <c r="L47" s="69"/>
    </row>
    <row r="48" spans="1:12" ht="11.25" customHeight="1">
      <c r="A48" s="69"/>
      <c r="B48" s="69"/>
      <c r="C48" s="69"/>
      <c r="D48" s="69"/>
      <c r="E48" s="69"/>
      <c r="F48" s="69"/>
      <c r="G48" s="69"/>
      <c r="H48" s="69"/>
      <c r="I48" s="69"/>
      <c r="J48" s="69"/>
      <c r="K48" s="69"/>
      <c r="L48" s="69"/>
    </row>
    <row r="49" spans="1:12" ht="11.25" customHeight="1">
      <c r="A49" s="69"/>
      <c r="B49" s="69"/>
      <c r="C49" s="69"/>
      <c r="D49" s="69"/>
      <c r="E49" s="69"/>
      <c r="F49" s="69"/>
      <c r="G49" s="69"/>
      <c r="H49" s="69"/>
      <c r="I49" s="69"/>
      <c r="J49" s="69"/>
      <c r="K49" s="69"/>
      <c r="L49" s="69"/>
    </row>
    <row r="50" spans="1:12" ht="11.25" customHeight="1">
      <c r="A50" s="69"/>
      <c r="B50" s="69"/>
      <c r="C50" s="69"/>
      <c r="D50" s="69"/>
      <c r="E50" s="69"/>
      <c r="F50" s="69"/>
      <c r="G50" s="69"/>
      <c r="H50" s="69"/>
      <c r="I50" s="69"/>
      <c r="J50" s="69"/>
      <c r="K50" s="69"/>
      <c r="L50" s="69"/>
    </row>
    <row r="51" spans="1:12" ht="11.25" customHeight="1">
      <c r="A51" s="69"/>
      <c r="B51" s="69"/>
      <c r="C51" s="69"/>
      <c r="D51" s="69"/>
      <c r="E51" s="69"/>
      <c r="F51" s="69"/>
      <c r="G51" s="69"/>
      <c r="H51" s="69"/>
      <c r="I51" s="69"/>
      <c r="J51" s="69"/>
      <c r="K51" s="69"/>
      <c r="L51" s="69"/>
    </row>
    <row r="52" spans="1:12" ht="11.25" customHeight="1">
      <c r="A52" s="69"/>
      <c r="B52" s="69"/>
      <c r="C52" s="69"/>
      <c r="D52" s="69"/>
      <c r="E52" s="69"/>
      <c r="F52" s="69"/>
      <c r="G52" s="69"/>
      <c r="H52" s="69"/>
      <c r="I52" s="69"/>
      <c r="J52" s="69"/>
      <c r="K52" s="69"/>
      <c r="L52" s="69"/>
    </row>
    <row r="53" spans="1:12" ht="11.25" customHeight="1">
      <c r="A53" s="69"/>
      <c r="B53" s="69"/>
      <c r="C53" s="69"/>
      <c r="D53" s="69"/>
      <c r="E53" s="69"/>
      <c r="F53" s="69"/>
      <c r="G53" s="69"/>
      <c r="H53" s="69"/>
      <c r="I53" s="69"/>
      <c r="J53" s="69"/>
      <c r="K53" s="69"/>
      <c r="L53" s="69"/>
    </row>
    <row r="54" spans="1:12" ht="11.25" customHeight="1">
      <c r="A54" s="69"/>
      <c r="B54" s="69"/>
      <c r="C54" s="69"/>
      <c r="D54" s="69"/>
      <c r="E54" s="69"/>
      <c r="F54" s="69"/>
      <c r="G54" s="69"/>
      <c r="H54" s="69"/>
      <c r="I54" s="69"/>
      <c r="J54" s="69"/>
      <c r="K54" s="69"/>
      <c r="L54" s="69"/>
    </row>
    <row r="55" spans="1:12" ht="11.25" customHeight="1">
      <c r="A55" s="69"/>
      <c r="B55" s="69"/>
      <c r="C55" s="69"/>
      <c r="D55" s="69"/>
      <c r="E55" s="69"/>
      <c r="F55" s="69"/>
      <c r="G55" s="69"/>
      <c r="H55" s="69"/>
      <c r="I55" s="69"/>
      <c r="J55" s="69"/>
      <c r="K55" s="69"/>
      <c r="L55" s="69"/>
    </row>
    <row r="56" spans="1:12" ht="11.25" customHeight="1">
      <c r="A56" s="69"/>
      <c r="B56" s="69"/>
      <c r="C56" s="69"/>
      <c r="D56" s="69"/>
      <c r="E56" s="69"/>
      <c r="F56" s="69"/>
      <c r="G56" s="69"/>
      <c r="H56" s="69"/>
      <c r="I56" s="69"/>
      <c r="J56" s="69"/>
      <c r="K56" s="69"/>
      <c r="L56" s="69"/>
    </row>
    <row r="57" spans="1:12" ht="11.25" customHeight="1">
      <c r="A57" s="69"/>
      <c r="B57" s="69"/>
      <c r="C57" s="69"/>
      <c r="D57" s="69"/>
      <c r="E57" s="69"/>
      <c r="F57" s="69"/>
      <c r="G57" s="69"/>
      <c r="H57" s="69"/>
      <c r="I57" s="69"/>
      <c r="J57" s="69"/>
      <c r="K57" s="69"/>
      <c r="L57" s="69"/>
    </row>
    <row r="58" spans="1:12" ht="11.25" customHeight="1">
      <c r="A58" s="69"/>
      <c r="B58" s="69"/>
      <c r="C58" s="69"/>
      <c r="D58" s="69"/>
      <c r="E58" s="69"/>
      <c r="F58" s="69"/>
      <c r="G58" s="69"/>
      <c r="H58" s="69"/>
      <c r="I58" s="69"/>
      <c r="J58" s="69"/>
      <c r="K58" s="69"/>
      <c r="L58" s="69"/>
    </row>
    <row r="59" spans="1:12" ht="11.25" customHeight="1">
      <c r="A59" s="69"/>
      <c r="B59" s="69"/>
      <c r="C59" s="69"/>
      <c r="D59" s="69"/>
      <c r="E59" s="69"/>
      <c r="F59" s="69"/>
      <c r="G59" s="69"/>
      <c r="H59" s="69"/>
      <c r="I59" s="69"/>
      <c r="J59" s="69"/>
      <c r="K59" s="69"/>
      <c r="L59" s="69"/>
    </row>
    <row r="60" spans="1:12" ht="11.25" customHeight="1">
      <c r="A60" s="69"/>
      <c r="B60" s="69"/>
      <c r="C60" s="69"/>
      <c r="D60" s="69"/>
      <c r="E60" s="69"/>
      <c r="F60" s="69"/>
      <c r="G60" s="69"/>
      <c r="H60" s="69"/>
      <c r="I60" s="69"/>
      <c r="J60" s="69"/>
      <c r="K60" s="69"/>
      <c r="L60" s="69"/>
    </row>
    <row r="61" spans="1:12" ht="11.25" customHeight="1">
      <c r="A61" s="69"/>
      <c r="B61" s="69"/>
      <c r="C61" s="69"/>
      <c r="D61" s="69"/>
      <c r="E61" s="69"/>
      <c r="F61" s="69"/>
      <c r="G61" s="69"/>
      <c r="H61" s="69"/>
      <c r="I61" s="69"/>
      <c r="J61" s="69"/>
      <c r="K61" s="69"/>
      <c r="L61" s="69"/>
    </row>
    <row r="62" spans="1:12" ht="11.25" customHeight="1">
      <c r="A62" s="69"/>
      <c r="B62" s="69"/>
      <c r="C62" s="69"/>
      <c r="D62" s="69"/>
      <c r="E62" s="69"/>
      <c r="F62" s="69"/>
      <c r="G62" s="69"/>
      <c r="H62" s="69"/>
      <c r="I62" s="69"/>
      <c r="J62" s="69"/>
      <c r="K62" s="69"/>
      <c r="L62" s="69"/>
    </row>
    <row r="63" spans="1:12" ht="11.25" customHeight="1">
      <c r="A63" s="69"/>
      <c r="B63" s="69"/>
      <c r="C63" s="69"/>
      <c r="D63" s="69"/>
      <c r="E63" s="69"/>
      <c r="F63" s="69"/>
      <c r="G63" s="69"/>
      <c r="H63" s="69"/>
      <c r="I63" s="69"/>
      <c r="J63" s="69"/>
      <c r="K63" s="69"/>
      <c r="L63" s="69"/>
    </row>
    <row r="64" spans="1:12" ht="11.25" customHeight="1">
      <c r="A64" s="69"/>
      <c r="B64" s="69"/>
      <c r="C64" s="69"/>
      <c r="D64" s="69"/>
      <c r="E64" s="69"/>
      <c r="F64" s="69"/>
      <c r="G64" s="69"/>
      <c r="H64" s="69"/>
      <c r="I64" s="69"/>
      <c r="J64" s="69"/>
      <c r="K64" s="69"/>
      <c r="L64" s="69"/>
    </row>
    <row r="65" spans="1:12" ht="11.25" customHeight="1">
      <c r="A65" s="69"/>
      <c r="B65" s="69"/>
      <c r="C65" s="69"/>
      <c r="D65" s="69"/>
      <c r="E65" s="69"/>
      <c r="F65" s="69"/>
      <c r="G65" s="69"/>
      <c r="H65" s="69"/>
      <c r="I65" s="69"/>
      <c r="J65" s="69"/>
      <c r="K65" s="69"/>
      <c r="L65" s="69"/>
    </row>
    <row r="66" spans="1:12" ht="11.25" customHeight="1">
      <c r="A66" s="69"/>
      <c r="B66" s="69"/>
      <c r="C66" s="69"/>
      <c r="D66" s="69"/>
      <c r="E66" s="69"/>
      <c r="F66" s="69"/>
      <c r="G66" s="69"/>
      <c r="H66" s="69"/>
      <c r="I66" s="69"/>
      <c r="J66" s="69"/>
      <c r="K66" s="69"/>
      <c r="L66" s="69"/>
    </row>
    <row r="67" spans="1:12" ht="11.25" customHeight="1">
      <c r="A67" s="87" t="s">
        <v>21</v>
      </c>
      <c r="B67" s="87"/>
      <c r="C67" s="87"/>
      <c r="D67" s="87"/>
      <c r="E67" s="87"/>
      <c r="F67" s="87"/>
      <c r="G67" s="87"/>
      <c r="H67" s="87"/>
      <c r="I67" s="87"/>
      <c r="J67" s="87"/>
      <c r="K67" s="87"/>
      <c r="L67" s="87"/>
    </row>
    <row r="68" spans="1:12" ht="11.25" customHeight="1">
      <c r="A68" s="69" t="s">
        <v>62</v>
      </c>
      <c r="B68" s="69"/>
      <c r="C68" s="69"/>
      <c r="D68" s="69"/>
      <c r="E68" s="69"/>
      <c r="F68" s="69"/>
      <c r="G68" s="69"/>
      <c r="H68" s="69"/>
      <c r="I68" s="69"/>
      <c r="J68" s="69"/>
      <c r="K68" s="69"/>
      <c r="L68" s="69"/>
    </row>
    <row r="69" spans="1:12" ht="11.25" customHeight="1">
      <c r="A69" s="69"/>
      <c r="B69" s="69"/>
      <c r="C69" s="69"/>
      <c r="D69" s="69"/>
      <c r="E69" s="69"/>
      <c r="F69" s="69"/>
      <c r="G69" s="69"/>
      <c r="H69" s="69"/>
      <c r="I69" s="69"/>
      <c r="J69" s="69"/>
      <c r="K69" s="69"/>
      <c r="L69" s="69"/>
    </row>
    <row r="70" spans="1:12" ht="11.25" customHeight="1">
      <c r="A70" s="69"/>
      <c r="B70" s="69"/>
      <c r="C70" s="69"/>
      <c r="D70" s="69"/>
      <c r="E70" s="69"/>
      <c r="F70" s="69"/>
      <c r="G70" s="69"/>
      <c r="H70" s="69"/>
      <c r="I70" s="69"/>
      <c r="J70" s="69"/>
      <c r="K70" s="69"/>
      <c r="L70" s="69"/>
    </row>
    <row r="71" spans="1:12" ht="11.25" customHeight="1">
      <c r="A71" s="69" t="s">
        <v>63</v>
      </c>
      <c r="B71" s="69"/>
      <c r="C71" s="69"/>
      <c r="D71" s="69"/>
      <c r="E71" s="69"/>
      <c r="F71" s="69"/>
      <c r="G71" s="69"/>
      <c r="H71" s="69"/>
      <c r="I71" s="69"/>
      <c r="J71" s="69"/>
      <c r="K71" s="69"/>
      <c r="L71" s="69"/>
    </row>
    <row r="72" spans="1:12" ht="11.25" customHeight="1">
      <c r="A72" s="69"/>
      <c r="B72" s="69"/>
      <c r="C72" s="69"/>
      <c r="D72" s="69"/>
      <c r="E72" s="69"/>
      <c r="F72" s="69"/>
      <c r="G72" s="69"/>
      <c r="H72" s="69"/>
      <c r="I72" s="69"/>
      <c r="J72" s="69"/>
      <c r="K72" s="69"/>
      <c r="L72" s="69"/>
    </row>
    <row r="73" spans="1:12" ht="11.25" customHeight="1">
      <c r="A73" s="69"/>
      <c r="B73" s="69"/>
      <c r="C73" s="69"/>
      <c r="D73" s="69"/>
      <c r="E73" s="69"/>
      <c r="F73" s="69"/>
      <c r="G73" s="69"/>
      <c r="H73" s="69"/>
      <c r="I73" s="69"/>
      <c r="J73" s="69"/>
      <c r="K73" s="69"/>
      <c r="L73" s="69"/>
    </row>
    <row r="74" spans="1:12" ht="11.25" customHeight="1">
      <c r="A74" s="69"/>
      <c r="B74" s="69"/>
      <c r="C74" s="69"/>
      <c r="D74" s="69"/>
      <c r="E74" s="69"/>
      <c r="F74" s="69"/>
      <c r="G74" s="69"/>
      <c r="H74" s="69"/>
      <c r="I74" s="69"/>
      <c r="J74" s="69"/>
      <c r="K74" s="69"/>
      <c r="L74" s="69"/>
    </row>
    <row r="75" spans="1:12" ht="13.5" customHeight="1">
      <c r="A75" s="87" t="s">
        <v>22</v>
      </c>
      <c r="B75" s="87"/>
      <c r="C75" s="87"/>
      <c r="D75" s="87"/>
      <c r="E75" s="87"/>
      <c r="F75" s="87"/>
      <c r="G75" s="87"/>
      <c r="H75" s="87"/>
      <c r="I75" s="87"/>
      <c r="J75" s="87"/>
      <c r="K75" s="87"/>
      <c r="L75" s="87"/>
    </row>
    <row r="76" spans="1:12" s="8" customFormat="1" ht="15" customHeight="1">
      <c r="A76" s="79" t="s">
        <v>39</v>
      </c>
      <c r="B76" s="79"/>
      <c r="C76" s="79"/>
      <c r="D76" s="79"/>
      <c r="E76" s="79"/>
      <c r="F76" s="79"/>
      <c r="G76" s="79"/>
      <c r="H76" s="79"/>
      <c r="I76" s="79"/>
      <c r="J76" s="79"/>
      <c r="K76" s="79"/>
      <c r="L76" s="79"/>
    </row>
    <row r="77" spans="1:12" s="8" customFormat="1" ht="11.25">
      <c r="A77" s="79"/>
      <c r="B77" s="79"/>
      <c r="C77" s="79"/>
      <c r="D77" s="79"/>
      <c r="E77" s="79"/>
      <c r="F77" s="79"/>
      <c r="G77" s="79"/>
      <c r="H77" s="79"/>
      <c r="I77" s="79"/>
      <c r="J77" s="79"/>
      <c r="K77" s="79"/>
      <c r="L77" s="79"/>
    </row>
    <row r="78" spans="1:12" s="8" customFormat="1" ht="7.5" customHeight="1">
      <c r="A78" s="79"/>
      <c r="B78" s="79"/>
      <c r="C78" s="79"/>
      <c r="D78" s="79"/>
      <c r="E78" s="79"/>
      <c r="F78" s="79"/>
      <c r="G78" s="79"/>
      <c r="H78" s="79"/>
      <c r="I78" s="79"/>
      <c r="J78" s="79"/>
      <c r="K78" s="79"/>
      <c r="L78" s="79"/>
    </row>
    <row r="79" spans="1:12" s="8" customFormat="1" ht="11.25">
      <c r="A79" s="79" t="s">
        <v>89</v>
      </c>
      <c r="B79" s="79"/>
      <c r="C79" s="79"/>
      <c r="D79" s="79"/>
      <c r="E79" s="79"/>
      <c r="F79" s="79"/>
      <c r="G79" s="79"/>
      <c r="H79" s="79"/>
      <c r="I79" s="79"/>
      <c r="J79" s="79"/>
      <c r="K79" s="79"/>
      <c r="L79" s="79"/>
    </row>
    <row r="80" spans="1:12" s="8" customFormat="1" ht="11.25">
      <c r="A80" s="88" t="s">
        <v>23</v>
      </c>
      <c r="B80" s="88"/>
      <c r="C80" s="9">
        <f>L237</f>
        <v>0</v>
      </c>
      <c r="D80" s="10" t="s">
        <v>24</v>
      </c>
      <c r="E80" s="86" t="str">
        <f>SUBSTITUTE(SUBSTITUTE(SUBSTITUTE(TRIM(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F(LEN(ROUNDDOWN(C80,0))&gt;6,ROMAN(MID(ROUNDDOWN(C80,0),1,LEN(ROUNDDOWN(C80,0))-6)+0)&amp;" миллионов "&amp;ROMAN(MID(ROUNDDOWN(C80,0),LEN(ROUNDDOWN(C80,0))-5,3)+0)&amp;" тысяч "&amp;ROMAN(MID(ROUNDDOWN(C80,0),LEN(ROUNDDOWN(C80,0))-2,3)+0)&amp;" рублей",IF(LEN(ROUNDDOWN(C80,0))&gt;3,ROMAN(MID(ROUNDDOWN(C80,0),1,LEN(ROUNDDOWN(C80,0))-3)+0)&amp;" тысяч "&amp;ROMAN(MID(ROUNDDOWN(C80,0),LEN(ROUNDDOWN(C80,0))-2,3)+0)&amp;" рублей",ROMAN(ROUNDDOWN(C80,0))&amp;" рублей")),"DCCC"," восемьсот"),"DCC"," семьсот"),"DC"," шестьсот"),"CD"," четыреста"),"XC"," девяносто"),"CCC"," триста"),"CC"," двести"),"D"," пятьсот"),"CM"," девятьсот"),"C"," сто"),"XL"," сорок"),"LXXX"," восемьдесят"),"LXX"," семьдесят"),"LX"," шестьдесят"),"L"," пятьдесят"),"XXX"," тридцать"),"XX"," двадцать"),"XIX"," девятнадцать"),"XVIII"," восемнадцать"),"XVII"," семнадцать"),"XVI"," шестнадцать"),"XV"," пятнадцать"),"XIV"," четырнадцать"),"XIII"," тринадцать"),"XII"," двенадцать"),"XI"," одиннадцать"),"IX"," девять"),"X"," десять"),"VIII"," восемь"),"VII"," семь"),"VI"," шесть"),"IV"," четыре"),"V"," пять"),"III"," три"),"II"," два"),"I"," один"),"один тысяч","одна тысяча"),"два тысяч","две тысячи"),"три тысяч","три тысячи"),"четыре тысяч","четыре тысячи"),"один миллионов","один миллион"),"два миллионов","два миллиона"),"три миллионов","три миллиона"),"четыре миллионов","четыре миллиона"),"один рублей","один рубль"),"два рублей","два рубля"),"три рублей","три рубля"),"четыре рублей","четыре рубля")),"миллион тысяч","миллион"),"миллиона тысяч","миллиона"),"миллионов тысяч","миллионов")&amp;" "&amp;SUBSTITUTE(SUBSTITUTE(SUBSTITUTE(SUBSTITUTE(SUBSTITUTE(SUBSTITUTE(SUBSTITUTE(SUBSTITUTE(RIGHT(ROUND(C80*100,0),2)&amp;" копеек","1 копеек","1 копейка"),"2 копеек","2 копейки"),"3 копеек","3 копейки"),"4 копеек","4 копейки"),"11 копейка","11 копеек"),"12 копейки","12 копеек"),"13 копейки","13 копеек"),"14 копейки","14 копеек")</f>
        <v>рублей 0 копеек</v>
      </c>
      <c r="F80" s="86"/>
      <c r="G80" s="86"/>
      <c r="H80" s="86"/>
      <c r="I80" s="86"/>
      <c r="J80" s="86"/>
      <c r="K80" s="86"/>
      <c r="L80" s="86"/>
    </row>
    <row r="81" spans="1:12" s="8" customFormat="1" ht="15" customHeight="1">
      <c r="A81" s="88" t="s">
        <v>25</v>
      </c>
      <c r="B81" s="88"/>
      <c r="C81" s="9">
        <f>L236</f>
        <v>0</v>
      </c>
      <c r="D81" s="10" t="s">
        <v>24</v>
      </c>
      <c r="E81" s="86" t="str">
        <f>SUBSTITUTE(SUBSTITUTE(SUBSTITUTE(TRIM(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F(LEN(ROUNDDOWN(C81,0))&gt;6,ROMAN(MID(ROUNDDOWN(C81,0),1,LEN(ROUNDDOWN(C81,0))-6)+0)&amp;" миллионов "&amp;ROMAN(MID(ROUNDDOWN(C81,0),LEN(ROUNDDOWN(C81,0))-5,3)+0)&amp;" тысяч "&amp;ROMAN(MID(ROUNDDOWN(C81,0),LEN(ROUNDDOWN(C81,0))-2,3)+0)&amp;" рублей",IF(LEN(ROUNDDOWN(C81,0))&gt;3,ROMAN(MID(ROUNDDOWN(C81,0),1,LEN(ROUNDDOWN(C81,0))-3)+0)&amp;" тысяч "&amp;ROMAN(MID(ROUNDDOWN(C81,0),LEN(ROUNDDOWN(C81,0))-2,3)+0)&amp;" рублей",ROMAN(ROUNDDOWN(C81,0))&amp;" рублей")),"DCCC"," восемьсот"),"DCC"," семьсот"),"DC"," шестьсот"),"CD"," четыреста"),"XC"," девяносто"),"CCC"," триста"),"CC"," двести"),"D"," пятьсот"),"CM"," девятьсот"),"C"," сто"),"XL"," сорок"),"LXXX"," восемьдесят"),"LXX"," семьдесят"),"LX"," шестьдесят"),"L"," пятьдесят"),"XXX"," тридцать"),"XX"," двадцать"),"XIX"," девятнадцать"),"XVIII"," восемнадцать"),"XVII"," семнадцать"),"XVI"," шестнадцать"),"XV"," пятнадцать"),"XIV"," четырнадцать"),"XIII"," тринадцать"),"XII"," двенадцать"),"XI"," одиннадцать"),"IX"," девять"),"X"," десять"),"VIII"," восемь"),"VII"," семь"),"VI"," шесть"),"IV"," четыре"),"V"," пять"),"III"," три"),"II"," два"),"I"," один"),"один тысяч","одна тысяча"),"два тысяч","две тысячи"),"три тысяч","три тысячи"),"четыре тысяч","четыре тысячи"),"один миллионов","один миллион"),"два миллионов","два миллиона"),"три миллионов","три миллиона"),"четыре миллионов","четыре миллиона"),"один рублей","один рубль"),"два рублей","два рубля"),"три рублей","три рубля"),"четыре рублей","четыре рубля")),"миллион тысяч","миллион"),"миллиона тысяч","миллиона"),"миллионов тысяч","миллионов")&amp;" "&amp;SUBSTITUTE(SUBSTITUTE(SUBSTITUTE(SUBSTITUTE(SUBSTITUTE(SUBSTITUTE(SUBSTITUTE(SUBSTITUTE(RIGHT(ROUND(C81*100,0),2)&amp;" копеек","1 копеек","1 копейка"),"2 копеек","2 копейки"),"3 копеек","3 копейки"),"4 копеек","4 копейки"),"11 копейка","11 копеек"),"12 копейки","12 копеек"),"13 копейки","13 копеек"),"14 копейки","14 копеек")</f>
        <v>рублей 0 копеек</v>
      </c>
      <c r="F81" s="86"/>
      <c r="G81" s="86"/>
      <c r="H81" s="86"/>
      <c r="I81" s="86"/>
      <c r="J81" s="86"/>
      <c r="K81" s="86"/>
      <c r="L81" s="86"/>
    </row>
    <row r="82" spans="1:12" s="8" customFormat="1" ht="15" customHeight="1">
      <c r="A82" s="88" t="s">
        <v>40</v>
      </c>
      <c r="B82" s="88"/>
      <c r="C82" s="88"/>
      <c r="D82" s="88"/>
      <c r="E82" s="88"/>
      <c r="F82" s="88"/>
      <c r="G82" s="88"/>
      <c r="H82" s="88"/>
      <c r="I82" s="88"/>
      <c r="J82" s="88"/>
      <c r="K82" s="88"/>
      <c r="L82" s="88"/>
    </row>
    <row r="83" spans="1:12" s="8" customFormat="1" ht="9" customHeight="1">
      <c r="A83" s="88"/>
      <c r="B83" s="88"/>
      <c r="C83" s="88"/>
      <c r="D83" s="88"/>
      <c r="E83" s="88"/>
      <c r="F83" s="88"/>
      <c r="G83" s="88"/>
      <c r="H83" s="88"/>
      <c r="I83" s="88"/>
      <c r="J83" s="88"/>
      <c r="K83" s="88"/>
      <c r="L83" s="88"/>
    </row>
    <row r="84" spans="1:12" ht="14.25" customHeight="1">
      <c r="A84" s="87" t="s">
        <v>26</v>
      </c>
      <c r="B84" s="87"/>
      <c r="C84" s="87"/>
      <c r="D84" s="87"/>
      <c r="E84" s="87"/>
      <c r="F84" s="87"/>
      <c r="G84" s="87"/>
      <c r="H84" s="87"/>
      <c r="I84" s="87"/>
      <c r="J84" s="87"/>
      <c r="K84" s="87"/>
      <c r="L84" s="87"/>
    </row>
    <row r="85" spans="1:12" ht="14.25" customHeight="1">
      <c r="A85" s="95" t="s">
        <v>43</v>
      </c>
      <c r="B85" s="96"/>
      <c r="C85" s="96"/>
      <c r="D85" s="96"/>
      <c r="E85" s="96"/>
      <c r="F85" s="96"/>
      <c r="G85" s="96"/>
      <c r="H85" s="96"/>
      <c r="I85" s="96"/>
      <c r="J85" s="96"/>
      <c r="K85" s="96"/>
      <c r="L85" s="96"/>
    </row>
    <row r="86" spans="1:12" ht="14.25" customHeight="1">
      <c r="A86" s="96"/>
      <c r="B86" s="96"/>
      <c r="C86" s="96"/>
      <c r="D86" s="96"/>
      <c r="E86" s="96"/>
      <c r="F86" s="96"/>
      <c r="G86" s="96"/>
      <c r="H86" s="96"/>
      <c r="I86" s="96"/>
      <c r="J86" s="96"/>
      <c r="K86" s="96"/>
      <c r="L86" s="96"/>
    </row>
    <row r="87" spans="1:12" ht="14.25" customHeight="1">
      <c r="A87" s="96"/>
      <c r="B87" s="96"/>
      <c r="C87" s="96"/>
      <c r="D87" s="96"/>
      <c r="E87" s="96"/>
      <c r="F87" s="96"/>
      <c r="G87" s="96"/>
      <c r="H87" s="96"/>
      <c r="I87" s="96"/>
      <c r="J87" s="96"/>
      <c r="K87" s="96"/>
      <c r="L87" s="96"/>
    </row>
    <row r="88" spans="1:12" ht="14.25" customHeight="1">
      <c r="A88" s="96"/>
      <c r="B88" s="96"/>
      <c r="C88" s="96"/>
      <c r="D88" s="96"/>
      <c r="E88" s="96"/>
      <c r="F88" s="96"/>
      <c r="G88" s="96"/>
      <c r="H88" s="96"/>
      <c r="I88" s="96"/>
      <c r="J88" s="96"/>
      <c r="K88" s="96"/>
      <c r="L88" s="96"/>
    </row>
    <row r="89" spans="1:12" ht="14.25" customHeight="1">
      <c r="A89" s="96"/>
      <c r="B89" s="96"/>
      <c r="C89" s="96"/>
      <c r="D89" s="96"/>
      <c r="E89" s="96"/>
      <c r="F89" s="96"/>
      <c r="G89" s="96"/>
      <c r="H89" s="96"/>
      <c r="I89" s="96"/>
      <c r="J89" s="96"/>
      <c r="K89" s="96"/>
      <c r="L89" s="96"/>
    </row>
    <row r="90" spans="1:12" ht="14.25" customHeight="1">
      <c r="A90" s="96"/>
      <c r="B90" s="96"/>
      <c r="C90" s="96"/>
      <c r="D90" s="96"/>
      <c r="E90" s="96"/>
      <c r="F90" s="96"/>
      <c r="G90" s="96"/>
      <c r="H90" s="96"/>
      <c r="I90" s="96"/>
      <c r="J90" s="96"/>
      <c r="K90" s="96"/>
      <c r="L90" s="96"/>
    </row>
    <row r="91" spans="1:12" ht="14.25" customHeight="1">
      <c r="A91" s="96"/>
      <c r="B91" s="96"/>
      <c r="C91" s="96"/>
      <c r="D91" s="96"/>
      <c r="E91" s="96"/>
      <c r="F91" s="96"/>
      <c r="G91" s="96"/>
      <c r="H91" s="96"/>
      <c r="I91" s="96"/>
      <c r="J91" s="96"/>
      <c r="K91" s="96"/>
      <c r="L91" s="96"/>
    </row>
    <row r="92" spans="1:12" ht="14.25" customHeight="1">
      <c r="A92" s="96"/>
      <c r="B92" s="96"/>
      <c r="C92" s="96"/>
      <c r="D92" s="96"/>
      <c r="E92" s="96"/>
      <c r="F92" s="96"/>
      <c r="G92" s="96"/>
      <c r="H92" s="96"/>
      <c r="I92" s="96"/>
      <c r="J92" s="96"/>
      <c r="K92" s="96"/>
      <c r="L92" s="96"/>
    </row>
    <row r="93" spans="1:12" ht="14.25" customHeight="1">
      <c r="A93" s="96"/>
      <c r="B93" s="96"/>
      <c r="C93" s="96"/>
      <c r="D93" s="96"/>
      <c r="E93" s="96"/>
      <c r="F93" s="96"/>
      <c r="G93" s="96"/>
      <c r="H93" s="96"/>
      <c r="I93" s="96"/>
      <c r="J93" s="96"/>
      <c r="K93" s="96"/>
      <c r="L93" s="96"/>
    </row>
    <row r="94" spans="1:12" ht="14.25" customHeight="1">
      <c r="A94" s="96"/>
      <c r="B94" s="96"/>
      <c r="C94" s="96"/>
      <c r="D94" s="96"/>
      <c r="E94" s="96"/>
      <c r="F94" s="96"/>
      <c r="G94" s="96"/>
      <c r="H94" s="96"/>
      <c r="I94" s="96"/>
      <c r="J94" s="96"/>
      <c r="K94" s="96"/>
      <c r="L94" s="96"/>
    </row>
    <row r="95" spans="1:12" ht="14.25" customHeight="1">
      <c r="A95" s="96"/>
      <c r="B95" s="96"/>
      <c r="C95" s="96"/>
      <c r="D95" s="96"/>
      <c r="E95" s="96"/>
      <c r="F95" s="96"/>
      <c r="G95" s="96"/>
      <c r="H95" s="96"/>
      <c r="I95" s="96"/>
      <c r="J95" s="96"/>
      <c r="K95" s="96"/>
      <c r="L95" s="96"/>
    </row>
    <row r="96" spans="1:12" ht="14.25" customHeight="1">
      <c r="A96" s="96"/>
      <c r="B96" s="96"/>
      <c r="C96" s="96"/>
      <c r="D96" s="96"/>
      <c r="E96" s="96"/>
      <c r="F96" s="96"/>
      <c r="G96" s="96"/>
      <c r="H96" s="96"/>
      <c r="I96" s="96"/>
      <c r="J96" s="96"/>
      <c r="K96" s="96"/>
      <c r="L96" s="96"/>
    </row>
    <row r="97" spans="1:12" ht="6.75" customHeight="1">
      <c r="A97" s="96"/>
      <c r="B97" s="96"/>
      <c r="C97" s="96"/>
      <c r="D97" s="96"/>
      <c r="E97" s="96"/>
      <c r="F97" s="96"/>
      <c r="G97" s="96"/>
      <c r="H97" s="96"/>
      <c r="I97" s="96"/>
      <c r="J97" s="96"/>
      <c r="K97" s="96"/>
      <c r="L97" s="96"/>
    </row>
    <row r="98" spans="1:12" ht="11.25" customHeight="1">
      <c r="A98" s="87" t="s">
        <v>27</v>
      </c>
      <c r="B98" s="87"/>
      <c r="C98" s="87"/>
      <c r="D98" s="87"/>
      <c r="E98" s="87"/>
      <c r="F98" s="87"/>
      <c r="G98" s="87"/>
      <c r="H98" s="87"/>
      <c r="I98" s="87"/>
      <c r="J98" s="87"/>
      <c r="K98" s="87"/>
      <c r="L98" s="87"/>
    </row>
    <row r="99" spans="1:12" ht="15" customHeight="1">
      <c r="A99" s="79" t="s">
        <v>45</v>
      </c>
      <c r="B99" s="79"/>
      <c r="C99" s="79"/>
      <c r="D99" s="79"/>
      <c r="E99" s="79"/>
      <c r="F99" s="79"/>
      <c r="G99" s="79"/>
      <c r="H99" s="79"/>
      <c r="I99" s="79"/>
      <c r="J99" s="79"/>
      <c r="K99" s="79"/>
      <c r="L99" s="79"/>
    </row>
    <row r="100" spans="1:12">
      <c r="A100" s="79"/>
      <c r="B100" s="79"/>
      <c r="C100" s="79"/>
      <c r="D100" s="79"/>
      <c r="E100" s="79"/>
      <c r="F100" s="79"/>
      <c r="G100" s="79"/>
      <c r="H100" s="79"/>
      <c r="I100" s="79"/>
      <c r="J100" s="79"/>
      <c r="K100" s="79"/>
      <c r="L100" s="79"/>
    </row>
    <row r="101" spans="1:12">
      <c r="A101" s="79"/>
      <c r="B101" s="79"/>
      <c r="C101" s="79"/>
      <c r="D101" s="79"/>
      <c r="E101" s="79"/>
      <c r="F101" s="79"/>
      <c r="G101" s="79"/>
      <c r="H101" s="79"/>
      <c r="I101" s="79"/>
      <c r="J101" s="79"/>
      <c r="K101" s="79"/>
      <c r="L101" s="79"/>
    </row>
    <row r="102" spans="1:12" ht="10.5" customHeight="1">
      <c r="A102" s="79"/>
      <c r="B102" s="79"/>
      <c r="C102" s="79"/>
      <c r="D102" s="79"/>
      <c r="E102" s="79"/>
      <c r="F102" s="79"/>
      <c r="G102" s="79"/>
      <c r="H102" s="79"/>
      <c r="I102" s="79"/>
      <c r="J102" s="79"/>
      <c r="K102" s="79"/>
      <c r="L102" s="79"/>
    </row>
    <row r="103" spans="1:12" ht="10.5" customHeight="1">
      <c r="A103" s="87" t="s">
        <v>28</v>
      </c>
      <c r="B103" s="87"/>
      <c r="C103" s="87"/>
      <c r="D103" s="87"/>
      <c r="E103" s="87"/>
      <c r="F103" s="87"/>
      <c r="G103" s="87"/>
      <c r="H103" s="87"/>
      <c r="I103" s="87"/>
      <c r="J103" s="87"/>
      <c r="K103" s="87"/>
      <c r="L103" s="87"/>
    </row>
    <row r="104" spans="1:12" ht="15" customHeight="1">
      <c r="A104" s="79" t="s">
        <v>46</v>
      </c>
      <c r="B104" s="79"/>
      <c r="C104" s="79"/>
      <c r="D104" s="79"/>
      <c r="E104" s="79"/>
      <c r="F104" s="79"/>
      <c r="G104" s="79"/>
      <c r="H104" s="79"/>
      <c r="I104" s="79"/>
      <c r="J104" s="79"/>
      <c r="K104" s="79"/>
      <c r="L104" s="79"/>
    </row>
    <row r="105" spans="1:12">
      <c r="A105" s="79"/>
      <c r="B105" s="79"/>
      <c r="C105" s="79"/>
      <c r="D105" s="79"/>
      <c r="E105" s="79"/>
      <c r="F105" s="79"/>
      <c r="G105" s="79"/>
      <c r="H105" s="79"/>
      <c r="I105" s="79"/>
      <c r="J105" s="79"/>
      <c r="K105" s="79"/>
      <c r="L105" s="79"/>
    </row>
    <row r="106" spans="1:12" ht="13.5" customHeight="1">
      <c r="A106" s="79"/>
      <c r="B106" s="79"/>
      <c r="C106" s="79"/>
      <c r="D106" s="79"/>
      <c r="E106" s="79"/>
      <c r="F106" s="79"/>
      <c r="G106" s="79"/>
      <c r="H106" s="79"/>
      <c r="I106" s="79"/>
      <c r="J106" s="79"/>
      <c r="K106" s="79"/>
      <c r="L106" s="79"/>
    </row>
    <row r="107" spans="1:12">
      <c r="A107" s="87" t="s">
        <v>29</v>
      </c>
      <c r="B107" s="87"/>
      <c r="C107" s="87"/>
      <c r="D107" s="87"/>
      <c r="E107" s="87"/>
      <c r="F107" s="87"/>
      <c r="G107" s="87"/>
      <c r="H107" s="87"/>
      <c r="I107" s="87"/>
      <c r="J107" s="87"/>
      <c r="K107" s="87"/>
      <c r="L107" s="87"/>
    </row>
    <row r="108" spans="1:12" ht="12" customHeight="1">
      <c r="A108" s="99" t="s">
        <v>47</v>
      </c>
      <c r="B108" s="99"/>
      <c r="C108" s="99"/>
      <c r="D108" s="99"/>
      <c r="E108" s="99"/>
      <c r="F108" s="99"/>
      <c r="G108" s="99"/>
      <c r="H108" s="99"/>
      <c r="I108" s="99"/>
      <c r="J108" s="99"/>
      <c r="K108" s="99"/>
      <c r="L108" s="99"/>
    </row>
    <row r="109" spans="1:12" ht="15" customHeight="1">
      <c r="A109" s="68" t="s">
        <v>44</v>
      </c>
      <c r="B109" s="68"/>
      <c r="C109" s="68"/>
      <c r="D109" s="68"/>
      <c r="E109" s="68"/>
      <c r="F109" s="68"/>
      <c r="G109" s="68"/>
      <c r="H109" s="68"/>
      <c r="I109" s="68"/>
      <c r="J109" s="68"/>
      <c r="K109" s="68"/>
      <c r="L109" s="68"/>
    </row>
    <row r="110" spans="1:12">
      <c r="A110" s="68"/>
      <c r="B110" s="68"/>
      <c r="C110" s="68"/>
      <c r="D110" s="68"/>
      <c r="E110" s="68"/>
      <c r="F110" s="68"/>
      <c r="G110" s="68"/>
      <c r="H110" s="68"/>
      <c r="I110" s="68"/>
      <c r="J110" s="68"/>
      <c r="K110" s="68"/>
      <c r="L110" s="68"/>
    </row>
    <row r="111" spans="1:12" ht="6.75" customHeight="1">
      <c r="A111" s="68"/>
      <c r="B111" s="68"/>
      <c r="C111" s="68"/>
      <c r="D111" s="68"/>
      <c r="E111" s="68"/>
      <c r="F111" s="68"/>
      <c r="G111" s="68"/>
      <c r="H111" s="68"/>
      <c r="I111" s="68"/>
      <c r="J111" s="68"/>
      <c r="K111" s="68"/>
      <c r="L111" s="68"/>
    </row>
    <row r="112" spans="1:12" ht="19.5" customHeight="1">
      <c r="A112" s="100" t="s">
        <v>50</v>
      </c>
      <c r="B112" s="100"/>
      <c r="C112" s="100"/>
      <c r="D112" s="75">
        <f>A7</f>
        <v>0</v>
      </c>
      <c r="E112" s="75"/>
      <c r="F112" s="75"/>
      <c r="G112" s="75"/>
      <c r="H112" s="75"/>
      <c r="I112" s="75"/>
      <c r="J112" s="75"/>
      <c r="K112" s="75"/>
      <c r="L112" s="75"/>
    </row>
    <row r="113" spans="1:12" ht="19.5" customHeight="1">
      <c r="A113" s="76" t="s">
        <v>51</v>
      </c>
      <c r="B113" s="76"/>
      <c r="C113" s="76"/>
      <c r="D113" s="77"/>
      <c r="E113" s="77"/>
      <c r="F113" s="77"/>
      <c r="G113" s="77"/>
      <c r="H113" s="77"/>
      <c r="I113" s="77"/>
      <c r="J113" s="77"/>
      <c r="K113" s="77"/>
      <c r="L113" s="77"/>
    </row>
    <row r="114" spans="1:12" ht="21" customHeight="1">
      <c r="A114" s="76" t="s">
        <v>52</v>
      </c>
      <c r="B114" s="76"/>
      <c r="C114" s="76"/>
      <c r="D114" s="76"/>
      <c r="E114" s="76"/>
      <c r="F114" s="78"/>
      <c r="G114" s="78"/>
      <c r="H114" s="78"/>
      <c r="I114" s="78"/>
      <c r="J114" s="78"/>
      <c r="K114" s="78"/>
      <c r="L114" s="78"/>
    </row>
    <row r="115" spans="1:12" ht="16.5" customHeight="1">
      <c r="A115" s="78"/>
      <c r="B115" s="78"/>
      <c r="C115" s="78"/>
      <c r="D115" s="78"/>
      <c r="E115" s="78"/>
      <c r="F115" s="78"/>
      <c r="G115" s="78"/>
      <c r="H115" s="78"/>
      <c r="I115" s="78"/>
      <c r="J115" s="78"/>
      <c r="K115" s="78"/>
      <c r="L115" s="78"/>
    </row>
    <row r="116" spans="1:12" ht="24" customHeight="1">
      <c r="A116" s="70" t="s">
        <v>53</v>
      </c>
      <c r="B116" s="70"/>
      <c r="C116" s="70"/>
      <c r="D116" s="20"/>
      <c r="E116" s="7" t="s">
        <v>54</v>
      </c>
      <c r="F116" s="20"/>
      <c r="G116" s="73" t="s">
        <v>56</v>
      </c>
      <c r="H116" s="73"/>
      <c r="I116" s="74"/>
      <c r="J116" s="74"/>
      <c r="K116" s="74"/>
      <c r="L116" s="6"/>
    </row>
    <row r="117" spans="1:12" ht="22.5" customHeight="1">
      <c r="A117" s="76" t="s">
        <v>55</v>
      </c>
      <c r="B117" s="76"/>
      <c r="C117" s="78"/>
      <c r="D117" s="78"/>
      <c r="E117" s="78"/>
      <c r="F117" s="78"/>
      <c r="G117" s="78"/>
      <c r="H117" s="78"/>
      <c r="I117" s="78"/>
      <c r="J117" s="78"/>
      <c r="K117" s="78"/>
      <c r="L117" s="78"/>
    </row>
    <row r="118" spans="1:12" ht="16.5" customHeight="1">
      <c r="A118" s="76" t="s">
        <v>30</v>
      </c>
      <c r="B118" s="76"/>
      <c r="C118" s="76"/>
      <c r="D118" s="76"/>
      <c r="E118" s="103"/>
      <c r="F118" s="104"/>
      <c r="G118" s="104"/>
      <c r="H118" s="104"/>
      <c r="I118" s="104"/>
      <c r="J118" s="104"/>
      <c r="K118" s="104"/>
      <c r="L118" s="104"/>
    </row>
    <row r="119" spans="1:12" ht="18.75" customHeight="1">
      <c r="A119" s="76" t="s">
        <v>32</v>
      </c>
      <c r="B119" s="76"/>
      <c r="C119" s="6"/>
      <c r="D119" s="6"/>
      <c r="E119" s="103"/>
      <c r="F119" s="104"/>
      <c r="G119" s="104"/>
      <c r="H119" s="104"/>
      <c r="I119" s="104"/>
      <c r="J119" s="104"/>
      <c r="K119" s="104"/>
      <c r="L119" s="104"/>
    </row>
    <row r="120" spans="1:12">
      <c r="A120" s="72" t="s">
        <v>48</v>
      </c>
      <c r="B120" s="72"/>
      <c r="C120" s="72"/>
      <c r="D120" s="72"/>
      <c r="E120" s="72"/>
      <c r="F120" s="72"/>
      <c r="G120" s="72"/>
      <c r="H120" s="72"/>
      <c r="I120" s="72"/>
      <c r="J120" s="72"/>
      <c r="K120" s="72"/>
      <c r="L120" s="72"/>
    </row>
    <row r="121" spans="1:12" ht="15" customHeight="1">
      <c r="A121" s="72" t="s">
        <v>30</v>
      </c>
      <c r="B121" s="72"/>
      <c r="C121" s="72"/>
      <c r="D121" s="72"/>
      <c r="E121" s="72"/>
      <c r="F121" s="97" t="s">
        <v>31</v>
      </c>
      <c r="G121" s="98"/>
      <c r="H121" s="98"/>
      <c r="I121" s="98"/>
      <c r="J121" s="98"/>
      <c r="K121" s="98"/>
      <c r="L121" s="98"/>
    </row>
    <row r="122" spans="1:12">
      <c r="A122" s="72" t="s">
        <v>32</v>
      </c>
      <c r="B122" s="72"/>
      <c r="C122" s="72"/>
      <c r="D122" s="11"/>
      <c r="E122" s="11"/>
      <c r="F122" s="101" t="s">
        <v>33</v>
      </c>
      <c r="G122" s="101"/>
      <c r="H122" s="101"/>
      <c r="I122" s="101"/>
      <c r="J122" s="101"/>
      <c r="K122" s="101"/>
      <c r="L122" s="101"/>
    </row>
    <row r="123" spans="1:12">
      <c r="A123" s="72" t="s">
        <v>49</v>
      </c>
      <c r="B123" s="72"/>
      <c r="C123" s="72"/>
      <c r="D123" s="72"/>
      <c r="E123" s="72"/>
      <c r="F123" s="72"/>
      <c r="G123" s="72"/>
      <c r="H123" s="72"/>
      <c r="I123" s="72"/>
      <c r="J123" s="72"/>
      <c r="K123" s="72"/>
      <c r="L123" s="72"/>
    </row>
    <row r="124" spans="1:12" ht="14.25" customHeight="1">
      <c r="A124" s="36" t="s">
        <v>2</v>
      </c>
      <c r="B124" s="36"/>
      <c r="C124" s="36"/>
      <c r="D124" s="36"/>
      <c r="E124" s="11"/>
      <c r="F124" s="36" t="s">
        <v>3</v>
      </c>
      <c r="G124" s="36"/>
      <c r="H124" s="36"/>
      <c r="I124" s="36"/>
      <c r="J124" s="36"/>
      <c r="K124" s="36"/>
      <c r="L124" s="36"/>
    </row>
    <row r="125" spans="1:12">
      <c r="A125" s="37" t="s">
        <v>4</v>
      </c>
      <c r="B125" s="37"/>
      <c r="C125" s="37"/>
      <c r="D125" s="37"/>
      <c r="E125" s="11"/>
      <c r="F125" s="37">
        <f>D112</f>
        <v>0</v>
      </c>
      <c r="G125" s="37"/>
      <c r="H125" s="37"/>
      <c r="I125" s="37"/>
      <c r="J125" s="37"/>
      <c r="K125" s="37"/>
      <c r="L125" s="37"/>
    </row>
    <row r="126" spans="1:12">
      <c r="A126" s="27" t="s">
        <v>7</v>
      </c>
      <c r="B126" s="27"/>
      <c r="C126" s="27"/>
      <c r="D126" s="27"/>
      <c r="E126" s="11"/>
      <c r="F126" s="28" t="s">
        <v>97</v>
      </c>
      <c r="G126" s="28"/>
      <c r="H126" s="28"/>
      <c r="I126" s="28"/>
      <c r="J126" s="28"/>
      <c r="K126" s="28"/>
      <c r="L126" s="28"/>
    </row>
    <row r="127" spans="1:12" ht="11.25" customHeight="1">
      <c r="A127" s="16"/>
      <c r="B127" s="16"/>
      <c r="C127" s="16"/>
      <c r="D127" s="16"/>
      <c r="E127" s="11"/>
      <c r="F127" s="17"/>
      <c r="G127" s="17"/>
      <c r="H127" s="17"/>
      <c r="I127" s="17"/>
      <c r="J127" s="17"/>
      <c r="K127" s="17"/>
      <c r="L127" s="17"/>
    </row>
    <row r="128" spans="1:12">
      <c r="A128" s="39"/>
      <c r="B128" s="39"/>
      <c r="C128" s="40" t="s">
        <v>98</v>
      </c>
      <c r="D128" s="40"/>
      <c r="E128" s="11"/>
      <c r="F128" s="71"/>
      <c r="G128" s="71"/>
      <c r="H128" s="21"/>
      <c r="I128" s="40"/>
      <c r="J128" s="40"/>
      <c r="K128" s="40"/>
      <c r="L128" s="40"/>
    </row>
    <row r="129" spans="1:12">
      <c r="A129" s="27" t="s">
        <v>5</v>
      </c>
      <c r="B129" s="27"/>
      <c r="C129" s="27" t="s">
        <v>97</v>
      </c>
      <c r="D129" s="27"/>
      <c r="E129" s="11"/>
      <c r="F129" s="28" t="s">
        <v>5</v>
      </c>
      <c r="G129" s="28"/>
      <c r="H129" s="28"/>
      <c r="I129" s="28"/>
      <c r="J129" s="28"/>
      <c r="K129" s="28"/>
      <c r="L129" s="28"/>
    </row>
    <row r="130" spans="1:12" ht="12.75" customHeight="1">
      <c r="A130" s="90" t="s">
        <v>0</v>
      </c>
      <c r="B130" s="90"/>
      <c r="C130" s="90"/>
      <c r="D130" s="90"/>
      <c r="E130" s="90"/>
      <c r="F130" s="90"/>
      <c r="G130" s="90"/>
      <c r="H130" s="90"/>
      <c r="I130" s="90"/>
      <c r="J130" s="90"/>
      <c r="K130" s="90"/>
      <c r="L130" s="90"/>
    </row>
    <row r="131" spans="1:12" ht="12" customHeight="1">
      <c r="A131" s="1"/>
      <c r="B131" s="1"/>
      <c r="C131" s="1"/>
      <c r="D131" s="90" t="s">
        <v>17</v>
      </c>
      <c r="E131" s="90"/>
      <c r="F131" s="4">
        <f>F1</f>
        <v>0</v>
      </c>
      <c r="G131" s="5" t="s">
        <v>18</v>
      </c>
      <c r="H131" s="4" t="str">
        <f>H3</f>
        <v>""</v>
      </c>
      <c r="I131" s="102">
        <f>I3</f>
        <v>0</v>
      </c>
      <c r="J131" s="102"/>
      <c r="K131" s="102"/>
      <c r="L131" s="4" t="str">
        <f>L3</f>
        <v>202 г.</v>
      </c>
    </row>
    <row r="132" spans="1:12">
      <c r="A132" s="90" t="str">
        <f>A2</f>
        <v>о техническом обслуживании внутриквартирного газового оборудования в многоквартирном доме</v>
      </c>
      <c r="B132" s="90"/>
      <c r="C132" s="90"/>
      <c r="D132" s="90"/>
      <c r="E132" s="90"/>
      <c r="F132" s="90"/>
      <c r="G132" s="90"/>
      <c r="H132" s="90"/>
      <c r="I132" s="90"/>
      <c r="J132" s="90"/>
      <c r="K132" s="90"/>
      <c r="L132" s="90"/>
    </row>
    <row r="133" spans="1:12" ht="15" customHeight="1">
      <c r="A133" s="143" t="s">
        <v>64</v>
      </c>
      <c r="B133" s="143"/>
      <c r="C133" s="143"/>
      <c r="D133" s="143"/>
      <c r="E133" s="143"/>
      <c r="F133" s="143"/>
      <c r="G133" s="143"/>
      <c r="H133" s="143"/>
      <c r="I133" s="143"/>
      <c r="J133" s="143"/>
      <c r="K133" s="143"/>
      <c r="L133" s="143"/>
    </row>
    <row r="134" spans="1:12" ht="22.5" customHeight="1">
      <c r="A134" s="130" t="s">
        <v>1</v>
      </c>
      <c r="B134" s="130" t="s">
        <v>90</v>
      </c>
      <c r="C134" s="130"/>
      <c r="D134" s="129" t="s">
        <v>66</v>
      </c>
      <c r="E134" s="128" t="s">
        <v>68</v>
      </c>
      <c r="F134" s="127" t="s">
        <v>91</v>
      </c>
      <c r="G134" s="127"/>
      <c r="H134" s="127"/>
      <c r="I134" s="127"/>
      <c r="J134" s="24"/>
      <c r="K134" s="128" t="s">
        <v>65</v>
      </c>
      <c r="L134" s="128" t="s">
        <v>67</v>
      </c>
    </row>
    <row r="135" spans="1:12">
      <c r="A135" s="130"/>
      <c r="B135" s="130"/>
      <c r="C135" s="130"/>
      <c r="D135" s="129"/>
      <c r="E135" s="128"/>
      <c r="F135" s="127"/>
      <c r="G135" s="127"/>
      <c r="H135" s="127"/>
      <c r="I135" s="127"/>
      <c r="J135" s="24"/>
      <c r="K135" s="128"/>
      <c r="L135" s="128"/>
    </row>
    <row r="136" spans="1:12">
      <c r="A136" s="130"/>
      <c r="B136" s="130"/>
      <c r="C136" s="130"/>
      <c r="D136" s="129"/>
      <c r="E136" s="128"/>
      <c r="F136" s="127"/>
      <c r="G136" s="127"/>
      <c r="H136" s="127"/>
      <c r="I136" s="127"/>
      <c r="J136" s="24"/>
      <c r="K136" s="128"/>
      <c r="L136" s="128"/>
    </row>
    <row r="137" spans="1:12">
      <c r="A137" s="130"/>
      <c r="B137" s="130"/>
      <c r="C137" s="130"/>
      <c r="D137" s="129"/>
      <c r="E137" s="128"/>
      <c r="F137" s="127"/>
      <c r="G137" s="127"/>
      <c r="H137" s="127"/>
      <c r="I137" s="127"/>
      <c r="J137" s="24"/>
      <c r="K137" s="128"/>
      <c r="L137" s="128"/>
    </row>
    <row r="138" spans="1:12">
      <c r="A138" s="130"/>
      <c r="B138" s="130"/>
      <c r="C138" s="130"/>
      <c r="D138" s="129"/>
      <c r="E138" s="128"/>
      <c r="F138" s="127"/>
      <c r="G138" s="127"/>
      <c r="H138" s="127"/>
      <c r="I138" s="127"/>
      <c r="J138" s="24"/>
      <c r="K138" s="128"/>
      <c r="L138" s="128"/>
    </row>
    <row r="139" spans="1:12">
      <c r="A139" s="130"/>
      <c r="B139" s="130"/>
      <c r="C139" s="130"/>
      <c r="D139" s="129"/>
      <c r="E139" s="128"/>
      <c r="F139" s="127"/>
      <c r="G139" s="127"/>
      <c r="H139" s="127"/>
      <c r="I139" s="127"/>
      <c r="J139" s="24"/>
      <c r="K139" s="128"/>
      <c r="L139" s="128"/>
    </row>
    <row r="140" spans="1:12">
      <c r="A140" s="130"/>
      <c r="B140" s="130"/>
      <c r="C140" s="130"/>
      <c r="D140" s="129"/>
      <c r="E140" s="128"/>
      <c r="F140" s="127"/>
      <c r="G140" s="127"/>
      <c r="H140" s="127"/>
      <c r="I140" s="127"/>
      <c r="J140" s="24"/>
      <c r="K140" s="128"/>
      <c r="L140" s="128"/>
    </row>
    <row r="141" spans="1:12" ht="14.25" customHeight="1">
      <c r="A141" s="130"/>
      <c r="B141" s="130"/>
      <c r="C141" s="130"/>
      <c r="D141" s="129"/>
      <c r="E141" s="128"/>
      <c r="F141" s="127"/>
      <c r="G141" s="127"/>
      <c r="H141" s="127"/>
      <c r="I141" s="127"/>
      <c r="J141" s="24"/>
      <c r="K141" s="128"/>
      <c r="L141" s="128"/>
    </row>
    <row r="142" spans="1:12" ht="2.25" hidden="1" customHeight="1">
      <c r="A142" s="130"/>
      <c r="B142" s="130"/>
      <c r="C142" s="130"/>
      <c r="D142" s="129"/>
      <c r="E142" s="128"/>
      <c r="F142" s="127"/>
      <c r="G142" s="127"/>
      <c r="H142" s="127"/>
      <c r="I142" s="127"/>
      <c r="J142" s="24"/>
      <c r="K142" s="128"/>
      <c r="L142" s="128"/>
    </row>
    <row r="143" spans="1:12">
      <c r="A143" s="131">
        <v>1</v>
      </c>
      <c r="B143" s="113" t="s">
        <v>93</v>
      </c>
      <c r="C143" s="114"/>
      <c r="D143" s="134" t="s">
        <v>77</v>
      </c>
      <c r="E143" s="107"/>
      <c r="F143" s="119"/>
      <c r="G143" s="120"/>
      <c r="H143" s="120"/>
      <c r="I143" s="121"/>
      <c r="J143" s="18"/>
      <c r="K143" s="107">
        <v>0</v>
      </c>
      <c r="L143" s="107"/>
    </row>
    <row r="144" spans="1:12">
      <c r="A144" s="132"/>
      <c r="B144" s="115"/>
      <c r="C144" s="116"/>
      <c r="D144" s="135"/>
      <c r="E144" s="108"/>
      <c r="F144" s="122"/>
      <c r="G144" s="123"/>
      <c r="H144" s="123"/>
      <c r="I144" s="124"/>
      <c r="J144" s="18"/>
      <c r="K144" s="108"/>
      <c r="L144" s="108"/>
    </row>
    <row r="145" spans="1:12">
      <c r="A145" s="133"/>
      <c r="B145" s="117"/>
      <c r="C145" s="118"/>
      <c r="D145" s="135"/>
      <c r="E145" s="109"/>
      <c r="F145" s="125"/>
      <c r="G145" s="77"/>
      <c r="H145" s="77"/>
      <c r="I145" s="126"/>
      <c r="J145" s="18"/>
      <c r="K145" s="109"/>
      <c r="L145" s="109"/>
    </row>
    <row r="146" spans="1:12">
      <c r="A146" s="131">
        <v>2</v>
      </c>
      <c r="B146" s="113" t="s">
        <v>94</v>
      </c>
      <c r="C146" s="114"/>
      <c r="D146" s="135"/>
      <c r="E146" s="107"/>
      <c r="F146" s="119"/>
      <c r="G146" s="120"/>
      <c r="H146" s="120"/>
      <c r="I146" s="121"/>
      <c r="J146" s="18"/>
      <c r="K146" s="107">
        <v>0</v>
      </c>
      <c r="L146" s="107"/>
    </row>
    <row r="147" spans="1:12">
      <c r="A147" s="132"/>
      <c r="B147" s="115"/>
      <c r="C147" s="116"/>
      <c r="D147" s="135"/>
      <c r="E147" s="108"/>
      <c r="F147" s="122"/>
      <c r="G147" s="123"/>
      <c r="H147" s="123"/>
      <c r="I147" s="124"/>
      <c r="J147" s="18"/>
      <c r="K147" s="108"/>
      <c r="L147" s="108"/>
    </row>
    <row r="148" spans="1:12">
      <c r="A148" s="133"/>
      <c r="B148" s="117"/>
      <c r="C148" s="118"/>
      <c r="D148" s="135"/>
      <c r="E148" s="109"/>
      <c r="F148" s="125"/>
      <c r="G148" s="77"/>
      <c r="H148" s="77"/>
      <c r="I148" s="126"/>
      <c r="J148" s="18"/>
      <c r="K148" s="109"/>
      <c r="L148" s="109"/>
    </row>
    <row r="149" spans="1:12" ht="15" customHeight="1">
      <c r="A149" s="110">
        <v>3</v>
      </c>
      <c r="B149" s="113" t="s">
        <v>95</v>
      </c>
      <c r="C149" s="114"/>
      <c r="D149" s="135"/>
      <c r="E149" s="107"/>
      <c r="F149" s="119"/>
      <c r="G149" s="120"/>
      <c r="H149" s="120"/>
      <c r="I149" s="121"/>
      <c r="J149" s="18"/>
      <c r="K149" s="107">
        <v>0</v>
      </c>
      <c r="L149" s="107"/>
    </row>
    <row r="150" spans="1:12" ht="15" customHeight="1">
      <c r="A150" s="111"/>
      <c r="B150" s="115"/>
      <c r="C150" s="116"/>
      <c r="D150" s="135"/>
      <c r="E150" s="108"/>
      <c r="F150" s="122"/>
      <c r="G150" s="123"/>
      <c r="H150" s="123"/>
      <c r="I150" s="124"/>
      <c r="J150" s="18"/>
      <c r="K150" s="108"/>
      <c r="L150" s="108"/>
    </row>
    <row r="151" spans="1:12">
      <c r="A151" s="112"/>
      <c r="B151" s="117"/>
      <c r="C151" s="118"/>
      <c r="D151" s="135"/>
      <c r="E151" s="109"/>
      <c r="F151" s="125"/>
      <c r="G151" s="77"/>
      <c r="H151" s="77"/>
      <c r="I151" s="126"/>
      <c r="J151" s="18"/>
      <c r="K151" s="109"/>
      <c r="L151" s="109"/>
    </row>
    <row r="152" spans="1:12">
      <c r="A152" s="110">
        <v>4</v>
      </c>
      <c r="B152" s="137" t="s">
        <v>69</v>
      </c>
      <c r="C152" s="138"/>
      <c r="D152" s="135"/>
      <c r="E152" s="107"/>
      <c r="F152" s="119"/>
      <c r="G152" s="120"/>
      <c r="H152" s="120"/>
      <c r="I152" s="121"/>
      <c r="J152" s="18"/>
      <c r="K152" s="107">
        <v>0</v>
      </c>
      <c r="L152" s="107"/>
    </row>
    <row r="153" spans="1:12">
      <c r="A153" s="111"/>
      <c r="B153" s="139"/>
      <c r="C153" s="140"/>
      <c r="D153" s="135"/>
      <c r="E153" s="108"/>
      <c r="F153" s="122"/>
      <c r="G153" s="123"/>
      <c r="H153" s="123"/>
      <c r="I153" s="124"/>
      <c r="J153" s="18"/>
      <c r="K153" s="108"/>
      <c r="L153" s="108"/>
    </row>
    <row r="154" spans="1:12">
      <c r="A154" s="112"/>
      <c r="B154" s="141"/>
      <c r="C154" s="142"/>
      <c r="D154" s="135"/>
      <c r="E154" s="109"/>
      <c r="F154" s="125"/>
      <c r="G154" s="77"/>
      <c r="H154" s="77"/>
      <c r="I154" s="126"/>
      <c r="J154" s="18"/>
      <c r="K154" s="109"/>
      <c r="L154" s="109"/>
    </row>
    <row r="155" spans="1:12">
      <c r="A155" s="110">
        <v>5</v>
      </c>
      <c r="B155" s="113" t="s">
        <v>70</v>
      </c>
      <c r="C155" s="114"/>
      <c r="D155" s="135"/>
      <c r="E155" s="107"/>
      <c r="F155" s="119"/>
      <c r="G155" s="120"/>
      <c r="H155" s="120"/>
      <c r="I155" s="121"/>
      <c r="J155" s="18"/>
      <c r="K155" s="107">
        <v>0</v>
      </c>
      <c r="L155" s="107"/>
    </row>
    <row r="156" spans="1:12">
      <c r="A156" s="111"/>
      <c r="B156" s="115"/>
      <c r="C156" s="116"/>
      <c r="D156" s="135"/>
      <c r="E156" s="108"/>
      <c r="F156" s="122"/>
      <c r="G156" s="123"/>
      <c r="H156" s="123"/>
      <c r="I156" s="124"/>
      <c r="J156" s="18"/>
      <c r="K156" s="108"/>
      <c r="L156" s="108"/>
    </row>
    <row r="157" spans="1:12">
      <c r="A157" s="112"/>
      <c r="B157" s="117"/>
      <c r="C157" s="118"/>
      <c r="D157" s="135"/>
      <c r="E157" s="109"/>
      <c r="F157" s="125"/>
      <c r="G157" s="77"/>
      <c r="H157" s="77"/>
      <c r="I157" s="126"/>
      <c r="J157" s="18"/>
      <c r="K157" s="109"/>
      <c r="L157" s="109"/>
    </row>
    <row r="158" spans="1:12">
      <c r="A158" s="110">
        <v>6</v>
      </c>
      <c r="B158" s="113" t="s">
        <v>71</v>
      </c>
      <c r="C158" s="114"/>
      <c r="D158" s="135"/>
      <c r="E158" s="107"/>
      <c r="F158" s="119"/>
      <c r="G158" s="120"/>
      <c r="H158" s="120"/>
      <c r="I158" s="121"/>
      <c r="J158" s="18"/>
      <c r="K158" s="107">
        <v>0</v>
      </c>
      <c r="L158" s="107"/>
    </row>
    <row r="159" spans="1:12">
      <c r="A159" s="111"/>
      <c r="B159" s="115"/>
      <c r="C159" s="116"/>
      <c r="D159" s="135"/>
      <c r="E159" s="108"/>
      <c r="F159" s="122"/>
      <c r="G159" s="123"/>
      <c r="H159" s="123"/>
      <c r="I159" s="124"/>
      <c r="J159" s="18"/>
      <c r="K159" s="108"/>
      <c r="L159" s="108"/>
    </row>
    <row r="160" spans="1:12">
      <c r="A160" s="112"/>
      <c r="B160" s="117"/>
      <c r="C160" s="118"/>
      <c r="D160" s="135"/>
      <c r="E160" s="109"/>
      <c r="F160" s="125"/>
      <c r="G160" s="77"/>
      <c r="H160" s="77"/>
      <c r="I160" s="126"/>
      <c r="J160" s="18"/>
      <c r="K160" s="109"/>
      <c r="L160" s="109"/>
    </row>
    <row r="161" spans="1:12">
      <c r="A161" s="110">
        <v>7</v>
      </c>
      <c r="B161" s="113" t="s">
        <v>72</v>
      </c>
      <c r="C161" s="114"/>
      <c r="D161" s="135"/>
      <c r="E161" s="107"/>
      <c r="F161" s="119"/>
      <c r="G161" s="120"/>
      <c r="H161" s="120"/>
      <c r="I161" s="121"/>
      <c r="J161" s="18"/>
      <c r="K161" s="107">
        <v>0</v>
      </c>
      <c r="L161" s="107"/>
    </row>
    <row r="162" spans="1:12">
      <c r="A162" s="111"/>
      <c r="B162" s="115"/>
      <c r="C162" s="116"/>
      <c r="D162" s="135"/>
      <c r="E162" s="108"/>
      <c r="F162" s="122"/>
      <c r="G162" s="123"/>
      <c r="H162" s="123"/>
      <c r="I162" s="124"/>
      <c r="J162" s="18"/>
      <c r="K162" s="108"/>
      <c r="L162" s="108"/>
    </row>
    <row r="163" spans="1:12">
      <c r="A163" s="112"/>
      <c r="B163" s="117"/>
      <c r="C163" s="118"/>
      <c r="D163" s="135"/>
      <c r="E163" s="109"/>
      <c r="F163" s="125"/>
      <c r="G163" s="77"/>
      <c r="H163" s="77"/>
      <c r="I163" s="126"/>
      <c r="J163" s="18"/>
      <c r="K163" s="109"/>
      <c r="L163" s="109"/>
    </row>
    <row r="164" spans="1:12">
      <c r="A164" s="110">
        <v>8</v>
      </c>
      <c r="B164" s="113" t="s">
        <v>73</v>
      </c>
      <c r="C164" s="114"/>
      <c r="D164" s="135"/>
      <c r="E164" s="107"/>
      <c r="F164" s="119"/>
      <c r="G164" s="120"/>
      <c r="H164" s="120"/>
      <c r="I164" s="121"/>
      <c r="J164" s="18"/>
      <c r="K164" s="107">
        <v>0</v>
      </c>
      <c r="L164" s="107"/>
    </row>
    <row r="165" spans="1:12">
      <c r="A165" s="111"/>
      <c r="B165" s="115"/>
      <c r="C165" s="116"/>
      <c r="D165" s="135"/>
      <c r="E165" s="108"/>
      <c r="F165" s="122"/>
      <c r="G165" s="123"/>
      <c r="H165" s="123"/>
      <c r="I165" s="124"/>
      <c r="J165" s="18"/>
      <c r="K165" s="108"/>
      <c r="L165" s="108"/>
    </row>
    <row r="166" spans="1:12">
      <c r="A166" s="112"/>
      <c r="B166" s="117"/>
      <c r="C166" s="118"/>
      <c r="D166" s="135"/>
      <c r="E166" s="109"/>
      <c r="F166" s="125"/>
      <c r="G166" s="77"/>
      <c r="H166" s="77"/>
      <c r="I166" s="126"/>
      <c r="J166" s="18"/>
      <c r="K166" s="109"/>
      <c r="L166" s="109"/>
    </row>
    <row r="167" spans="1:12">
      <c r="A167" s="110">
        <v>9</v>
      </c>
      <c r="B167" s="113" t="s">
        <v>74</v>
      </c>
      <c r="C167" s="114"/>
      <c r="D167" s="135"/>
      <c r="E167" s="107"/>
      <c r="F167" s="119"/>
      <c r="G167" s="120"/>
      <c r="H167" s="120"/>
      <c r="I167" s="121"/>
      <c r="J167" s="18"/>
      <c r="K167" s="107">
        <v>0</v>
      </c>
      <c r="L167" s="107"/>
    </row>
    <row r="168" spans="1:12">
      <c r="A168" s="111"/>
      <c r="B168" s="115"/>
      <c r="C168" s="116"/>
      <c r="D168" s="135"/>
      <c r="E168" s="108"/>
      <c r="F168" s="122"/>
      <c r="G168" s="123"/>
      <c r="H168" s="123"/>
      <c r="I168" s="124"/>
      <c r="J168" s="18"/>
      <c r="K168" s="108"/>
      <c r="L168" s="108"/>
    </row>
    <row r="169" spans="1:12">
      <c r="A169" s="112"/>
      <c r="B169" s="117"/>
      <c r="C169" s="118"/>
      <c r="D169" s="135"/>
      <c r="E169" s="109"/>
      <c r="F169" s="125"/>
      <c r="G169" s="77"/>
      <c r="H169" s="77"/>
      <c r="I169" s="126"/>
      <c r="J169" s="18"/>
      <c r="K169" s="109"/>
      <c r="L169" s="109"/>
    </row>
    <row r="170" spans="1:12">
      <c r="A170" s="110">
        <v>10</v>
      </c>
      <c r="B170" s="113" t="s">
        <v>75</v>
      </c>
      <c r="C170" s="114"/>
      <c r="D170" s="135"/>
      <c r="E170" s="107"/>
      <c r="F170" s="119"/>
      <c r="G170" s="120"/>
      <c r="H170" s="120"/>
      <c r="I170" s="121"/>
      <c r="J170" s="18"/>
      <c r="K170" s="107">
        <v>0</v>
      </c>
      <c r="L170" s="107"/>
    </row>
    <row r="171" spans="1:12">
      <c r="A171" s="111"/>
      <c r="B171" s="115"/>
      <c r="C171" s="116"/>
      <c r="D171" s="135"/>
      <c r="E171" s="108"/>
      <c r="F171" s="122"/>
      <c r="G171" s="123"/>
      <c r="H171" s="123"/>
      <c r="I171" s="124"/>
      <c r="J171" s="18"/>
      <c r="K171" s="108"/>
      <c r="L171" s="108"/>
    </row>
    <row r="172" spans="1:12">
      <c r="A172" s="112"/>
      <c r="B172" s="117"/>
      <c r="C172" s="118"/>
      <c r="D172" s="135"/>
      <c r="E172" s="109"/>
      <c r="F172" s="125"/>
      <c r="G172" s="77"/>
      <c r="H172" s="77"/>
      <c r="I172" s="126"/>
      <c r="J172" s="18"/>
      <c r="K172" s="109"/>
      <c r="L172" s="109"/>
    </row>
    <row r="173" spans="1:12" ht="15" customHeight="1">
      <c r="A173" s="110">
        <v>11</v>
      </c>
      <c r="B173" s="113" t="s">
        <v>76</v>
      </c>
      <c r="C173" s="114"/>
      <c r="D173" s="135"/>
      <c r="E173" s="107"/>
      <c r="F173" s="119"/>
      <c r="G173" s="120"/>
      <c r="H173" s="120"/>
      <c r="I173" s="121"/>
      <c r="J173" s="18"/>
      <c r="K173" s="107">
        <v>0</v>
      </c>
      <c r="L173" s="107"/>
    </row>
    <row r="174" spans="1:12">
      <c r="A174" s="111"/>
      <c r="B174" s="115"/>
      <c r="C174" s="116"/>
      <c r="D174" s="135"/>
      <c r="E174" s="108"/>
      <c r="F174" s="122"/>
      <c r="G174" s="123"/>
      <c r="H174" s="123"/>
      <c r="I174" s="124"/>
      <c r="J174" s="18"/>
      <c r="K174" s="108"/>
      <c r="L174" s="108"/>
    </row>
    <row r="175" spans="1:12">
      <c r="A175" s="112"/>
      <c r="B175" s="117"/>
      <c r="C175" s="118"/>
      <c r="D175" s="136"/>
      <c r="E175" s="109"/>
      <c r="F175" s="125"/>
      <c r="G175" s="77"/>
      <c r="H175" s="77"/>
      <c r="I175" s="126"/>
      <c r="J175" s="18"/>
      <c r="K175" s="109"/>
      <c r="L175" s="109"/>
    </row>
    <row r="176" spans="1:12" ht="7.5" customHeight="1">
      <c r="A176" s="105" t="s">
        <v>92</v>
      </c>
      <c r="B176" s="105"/>
      <c r="C176" s="105"/>
      <c r="D176" s="105"/>
      <c r="E176" s="105"/>
      <c r="F176" s="105"/>
      <c r="G176" s="105"/>
      <c r="H176" s="105"/>
      <c r="I176" s="105"/>
      <c r="J176" s="105"/>
      <c r="K176" s="105"/>
      <c r="L176" s="105"/>
    </row>
    <row r="177" spans="1:12" ht="6.75" customHeight="1">
      <c r="A177" s="106"/>
      <c r="B177" s="106"/>
      <c r="C177" s="106"/>
      <c r="D177" s="106"/>
      <c r="E177" s="106"/>
      <c r="F177" s="106"/>
      <c r="G177" s="106"/>
      <c r="H177" s="106"/>
      <c r="I177" s="106"/>
      <c r="J177" s="106"/>
      <c r="K177" s="106"/>
      <c r="L177" s="106"/>
    </row>
    <row r="178" spans="1:12" ht="19.5" customHeight="1">
      <c r="A178" s="106" t="s">
        <v>78</v>
      </c>
      <c r="B178" s="106"/>
      <c r="C178" s="106"/>
      <c r="D178" s="106"/>
      <c r="E178" s="106"/>
      <c r="F178" s="106"/>
      <c r="G178" s="106"/>
      <c r="H178" s="106"/>
      <c r="I178" s="106"/>
      <c r="J178" s="106"/>
      <c r="K178" s="106"/>
      <c r="L178" s="106"/>
    </row>
    <row r="179" spans="1:12" ht="11.25" customHeight="1">
      <c r="A179" s="15"/>
      <c r="B179" s="15"/>
      <c r="C179" s="15"/>
      <c r="D179" s="38" t="s">
        <v>87</v>
      </c>
      <c r="E179" s="38"/>
      <c r="F179" s="38"/>
      <c r="G179" s="38"/>
      <c r="H179" s="15"/>
      <c r="I179" s="15"/>
      <c r="J179" s="15"/>
      <c r="K179" s="15"/>
      <c r="L179" s="15"/>
    </row>
    <row r="180" spans="1:12" ht="13.5" customHeight="1">
      <c r="A180" s="36" t="s">
        <v>2</v>
      </c>
      <c r="B180" s="36"/>
      <c r="C180" s="36"/>
      <c r="D180" s="36"/>
      <c r="E180" s="11"/>
      <c r="F180" s="36" t="s">
        <v>3</v>
      </c>
      <c r="G180" s="36"/>
      <c r="H180" s="36"/>
      <c r="I180" s="36"/>
      <c r="J180" s="36"/>
      <c r="K180" s="36"/>
      <c r="L180" s="36"/>
    </row>
    <row r="181" spans="1:12">
      <c r="A181" s="37" t="s">
        <v>4</v>
      </c>
      <c r="B181" s="37"/>
      <c r="C181" s="37"/>
      <c r="D181" s="37"/>
      <c r="E181" s="11"/>
      <c r="F181" s="37">
        <f>F125</f>
        <v>0</v>
      </c>
      <c r="G181" s="37"/>
      <c r="H181" s="37"/>
      <c r="I181" s="37"/>
      <c r="J181" s="37"/>
      <c r="K181" s="37"/>
      <c r="L181" s="37"/>
    </row>
    <row r="182" spans="1:12">
      <c r="A182" s="27" t="s">
        <v>7</v>
      </c>
      <c r="B182" s="27"/>
      <c r="C182" s="27"/>
      <c r="D182" s="27"/>
      <c r="E182" s="11"/>
      <c r="F182" s="28" t="s">
        <v>97</v>
      </c>
      <c r="G182" s="28"/>
      <c r="H182" s="28"/>
      <c r="I182" s="28"/>
      <c r="J182" s="28"/>
      <c r="K182" s="28"/>
      <c r="L182" s="28"/>
    </row>
    <row r="183" spans="1:12">
      <c r="A183" s="39"/>
      <c r="B183" s="39"/>
      <c r="C183" s="40" t="str">
        <f>C128</f>
        <v>Потапов А. Ю.</v>
      </c>
      <c r="D183" s="40"/>
      <c r="E183" s="11"/>
      <c r="F183" s="41"/>
      <c r="G183" s="41"/>
      <c r="H183" s="41"/>
      <c r="I183" s="41"/>
      <c r="J183" s="41"/>
      <c r="K183" s="41"/>
      <c r="L183" s="41"/>
    </row>
    <row r="184" spans="1:12">
      <c r="A184" s="27" t="s">
        <v>5</v>
      </c>
      <c r="B184" s="27"/>
      <c r="C184" s="27" t="s">
        <v>97</v>
      </c>
      <c r="D184" s="27"/>
      <c r="E184" s="11"/>
      <c r="F184" s="28" t="s">
        <v>5</v>
      </c>
      <c r="G184" s="28"/>
      <c r="H184" s="28"/>
      <c r="I184" s="28"/>
      <c r="J184" s="28"/>
      <c r="K184" s="28"/>
      <c r="L184" s="28"/>
    </row>
    <row r="185" spans="1:12">
      <c r="A185" s="11"/>
      <c r="B185" s="12" t="str">
        <f>H131</f>
        <v>""</v>
      </c>
      <c r="C185" s="12">
        <f>I131</f>
        <v>0</v>
      </c>
      <c r="D185" s="12" t="str">
        <f>L131</f>
        <v>202 г.</v>
      </c>
      <c r="E185" s="11"/>
      <c r="F185" s="29" t="str">
        <f>B185</f>
        <v>""</v>
      </c>
      <c r="G185" s="29"/>
      <c r="H185" s="29">
        <f>C185</f>
        <v>0</v>
      </c>
      <c r="I185" s="29"/>
      <c r="J185" s="29"/>
      <c r="K185" s="29"/>
      <c r="L185" s="12" t="str">
        <f>D185</f>
        <v>202 г.</v>
      </c>
    </row>
    <row r="186" spans="1:12">
      <c r="A186" s="11"/>
      <c r="B186" s="11"/>
      <c r="C186" s="11"/>
      <c r="D186" s="11"/>
      <c r="E186" s="11"/>
      <c r="F186" s="11"/>
      <c r="G186" s="11"/>
      <c r="H186" s="11"/>
      <c r="I186" s="11"/>
      <c r="J186" s="11"/>
      <c r="K186" s="11"/>
      <c r="L186" s="11"/>
    </row>
    <row r="187" spans="1:12">
      <c r="A187" s="11"/>
      <c r="B187" s="11"/>
      <c r="C187" s="13" t="s">
        <v>6</v>
      </c>
      <c r="D187" s="11"/>
      <c r="E187" s="11"/>
      <c r="F187" s="11"/>
      <c r="G187" s="11"/>
      <c r="H187" s="11"/>
      <c r="I187" s="11"/>
      <c r="J187" s="11"/>
      <c r="K187" s="11"/>
      <c r="L187" s="11"/>
    </row>
    <row r="188" spans="1:12">
      <c r="A188" s="61" t="s">
        <v>8</v>
      </c>
      <c r="B188" s="61"/>
      <c r="C188" s="61"/>
      <c r="D188" s="61"/>
      <c r="E188" s="61"/>
      <c r="F188" s="61"/>
      <c r="G188" s="61"/>
      <c r="H188" s="61"/>
      <c r="I188" s="61"/>
      <c r="J188" s="61"/>
      <c r="K188" s="61"/>
      <c r="L188" s="61"/>
    </row>
    <row r="189" spans="1:12">
      <c r="A189" s="11"/>
      <c r="B189" s="11"/>
      <c r="C189" s="11"/>
      <c r="D189" s="61" t="s">
        <v>17</v>
      </c>
      <c r="E189" s="61"/>
      <c r="F189" s="22">
        <f>F131</f>
        <v>0</v>
      </c>
      <c r="G189" s="13" t="s">
        <v>18</v>
      </c>
      <c r="H189" s="12" t="str">
        <f>H131</f>
        <v>""</v>
      </c>
      <c r="I189" s="40">
        <f>I131</f>
        <v>0</v>
      </c>
      <c r="J189" s="40"/>
      <c r="K189" s="40"/>
      <c r="L189" s="12" t="str">
        <f>L131</f>
        <v>202 г.</v>
      </c>
    </row>
    <row r="190" spans="1:12">
      <c r="A190" s="61" t="str">
        <f>A132</f>
        <v>о техническом обслуживании внутриквартирного газового оборудования в многоквартирном доме</v>
      </c>
      <c r="B190" s="61"/>
      <c r="C190" s="61"/>
      <c r="D190" s="61"/>
      <c r="E190" s="61"/>
      <c r="F190" s="61"/>
      <c r="G190" s="61"/>
      <c r="H190" s="61"/>
      <c r="I190" s="61"/>
      <c r="J190" s="61"/>
      <c r="K190" s="61"/>
      <c r="L190" s="61"/>
    </row>
    <row r="191" spans="1:12" ht="12.75" customHeight="1">
      <c r="A191" s="62" t="s">
        <v>79</v>
      </c>
      <c r="B191" s="62"/>
      <c r="C191" s="62"/>
      <c r="D191" s="62"/>
      <c r="E191" s="62"/>
      <c r="F191" s="62"/>
      <c r="G191" s="62"/>
      <c r="H191" s="62"/>
      <c r="I191" s="62"/>
      <c r="J191" s="62"/>
      <c r="K191" s="62"/>
      <c r="L191" s="62"/>
    </row>
    <row r="192" spans="1:12" ht="12.75" customHeight="1">
      <c r="A192" s="62" t="s">
        <v>80</v>
      </c>
      <c r="B192" s="62"/>
      <c r="C192" s="62"/>
      <c r="D192" s="62"/>
      <c r="E192" s="62"/>
      <c r="F192" s="62"/>
      <c r="G192" s="62"/>
      <c r="H192" s="62"/>
      <c r="I192" s="62"/>
      <c r="J192" s="62"/>
      <c r="K192" s="62"/>
      <c r="L192" s="62"/>
    </row>
    <row r="193" spans="1:12" ht="15" customHeight="1">
      <c r="A193" s="63" t="s">
        <v>1</v>
      </c>
      <c r="B193" s="64" t="s">
        <v>9</v>
      </c>
      <c r="C193" s="63" t="s">
        <v>84</v>
      </c>
      <c r="D193" s="63"/>
      <c r="E193" s="65" t="s">
        <v>83</v>
      </c>
      <c r="F193" s="65" t="s">
        <v>11</v>
      </c>
      <c r="G193" s="65" t="s">
        <v>82</v>
      </c>
      <c r="H193" s="65"/>
      <c r="I193" s="65" t="s">
        <v>96</v>
      </c>
      <c r="J193" s="65"/>
      <c r="K193" s="65"/>
      <c r="L193" s="64" t="s">
        <v>81</v>
      </c>
    </row>
    <row r="194" spans="1:12">
      <c r="A194" s="63"/>
      <c r="B194" s="64"/>
      <c r="C194" s="63"/>
      <c r="D194" s="63"/>
      <c r="E194" s="66"/>
      <c r="F194" s="66"/>
      <c r="G194" s="66"/>
      <c r="H194" s="66"/>
      <c r="I194" s="66"/>
      <c r="J194" s="66"/>
      <c r="K194" s="66"/>
      <c r="L194" s="64"/>
    </row>
    <row r="195" spans="1:12">
      <c r="A195" s="63"/>
      <c r="B195" s="64"/>
      <c r="C195" s="63"/>
      <c r="D195" s="63"/>
      <c r="E195" s="66"/>
      <c r="F195" s="66"/>
      <c r="G195" s="66"/>
      <c r="H195" s="66"/>
      <c r="I195" s="66"/>
      <c r="J195" s="66"/>
      <c r="K195" s="66"/>
      <c r="L195" s="64"/>
    </row>
    <row r="196" spans="1:12">
      <c r="A196" s="63"/>
      <c r="B196" s="64"/>
      <c r="C196" s="63"/>
      <c r="D196" s="63"/>
      <c r="E196" s="66"/>
      <c r="F196" s="66"/>
      <c r="G196" s="66"/>
      <c r="H196" s="66"/>
      <c r="I196" s="66"/>
      <c r="J196" s="66"/>
      <c r="K196" s="66"/>
      <c r="L196" s="64"/>
    </row>
    <row r="197" spans="1:12">
      <c r="A197" s="63"/>
      <c r="B197" s="64"/>
      <c r="C197" s="63"/>
      <c r="D197" s="63"/>
      <c r="E197" s="66"/>
      <c r="F197" s="66"/>
      <c r="G197" s="66"/>
      <c r="H197" s="66"/>
      <c r="I197" s="66"/>
      <c r="J197" s="66"/>
      <c r="K197" s="66"/>
      <c r="L197" s="64"/>
    </row>
    <row r="198" spans="1:12">
      <c r="A198" s="63"/>
      <c r="B198" s="64"/>
      <c r="C198" s="63"/>
      <c r="D198" s="63"/>
      <c r="E198" s="66"/>
      <c r="F198" s="66"/>
      <c r="G198" s="66"/>
      <c r="H198" s="66"/>
      <c r="I198" s="66"/>
      <c r="J198" s="66"/>
      <c r="K198" s="66"/>
      <c r="L198" s="64"/>
    </row>
    <row r="199" spans="1:12" ht="5.25" customHeight="1">
      <c r="A199" s="63"/>
      <c r="B199" s="64"/>
      <c r="C199" s="63"/>
      <c r="D199" s="63"/>
      <c r="E199" s="66"/>
      <c r="F199" s="66"/>
      <c r="G199" s="66"/>
      <c r="H199" s="66"/>
      <c r="I199" s="66"/>
      <c r="J199" s="66"/>
      <c r="K199" s="66"/>
      <c r="L199" s="64"/>
    </row>
    <row r="200" spans="1:12" ht="4.5" hidden="1" customHeight="1">
      <c r="A200" s="63"/>
      <c r="B200" s="64"/>
      <c r="C200" s="63"/>
      <c r="D200" s="63"/>
      <c r="E200" s="66"/>
      <c r="F200" s="66"/>
      <c r="G200" s="66"/>
      <c r="H200" s="66"/>
      <c r="I200" s="66"/>
      <c r="J200" s="66"/>
      <c r="K200" s="66"/>
      <c r="L200" s="64"/>
    </row>
    <row r="201" spans="1:12" ht="2.25" hidden="1" customHeight="1">
      <c r="A201" s="63"/>
      <c r="B201" s="64"/>
      <c r="C201" s="63"/>
      <c r="D201" s="63"/>
      <c r="E201" s="67"/>
      <c r="F201" s="67"/>
      <c r="G201" s="67"/>
      <c r="H201" s="67"/>
      <c r="I201" s="67"/>
      <c r="J201" s="67"/>
      <c r="K201" s="67"/>
      <c r="L201" s="64"/>
    </row>
    <row r="202" spans="1:12">
      <c r="A202" s="144">
        <v>1</v>
      </c>
      <c r="B202" s="30" t="s">
        <v>10</v>
      </c>
      <c r="C202" s="49" t="s">
        <v>93</v>
      </c>
      <c r="D202" s="50"/>
      <c r="E202" s="147" t="s">
        <v>85</v>
      </c>
      <c r="F202" s="147" t="s">
        <v>86</v>
      </c>
      <c r="G202" s="150" t="s">
        <v>86</v>
      </c>
      <c r="H202" s="151"/>
      <c r="I202" s="45">
        <v>354.17</v>
      </c>
      <c r="J202" s="45"/>
      <c r="K202" s="45"/>
      <c r="L202" s="42">
        <f>I202*K143</f>
        <v>0</v>
      </c>
    </row>
    <row r="203" spans="1:12">
      <c r="A203" s="145"/>
      <c r="B203" s="31"/>
      <c r="C203" s="51"/>
      <c r="D203" s="52"/>
      <c r="E203" s="148"/>
      <c r="F203" s="148"/>
      <c r="G203" s="152"/>
      <c r="H203" s="153"/>
      <c r="I203" s="45"/>
      <c r="J203" s="45"/>
      <c r="K203" s="45"/>
      <c r="L203" s="43"/>
    </row>
    <row r="204" spans="1:12">
      <c r="A204" s="146"/>
      <c r="B204" s="32"/>
      <c r="C204" s="53"/>
      <c r="D204" s="54"/>
      <c r="E204" s="148"/>
      <c r="F204" s="148"/>
      <c r="G204" s="152"/>
      <c r="H204" s="153"/>
      <c r="I204" s="45"/>
      <c r="J204" s="45"/>
      <c r="K204" s="45"/>
      <c r="L204" s="44"/>
    </row>
    <row r="205" spans="1:12" ht="15" customHeight="1">
      <c r="A205" s="144">
        <v>2</v>
      </c>
      <c r="B205" s="30" t="s">
        <v>10</v>
      </c>
      <c r="C205" s="49" t="s">
        <v>94</v>
      </c>
      <c r="D205" s="50"/>
      <c r="E205" s="148"/>
      <c r="F205" s="148"/>
      <c r="G205" s="152"/>
      <c r="H205" s="153"/>
      <c r="I205" s="45">
        <v>308.33</v>
      </c>
      <c r="J205" s="45"/>
      <c r="K205" s="45"/>
      <c r="L205" s="42">
        <f>I205*K146</f>
        <v>0</v>
      </c>
    </row>
    <row r="206" spans="1:12">
      <c r="A206" s="145"/>
      <c r="B206" s="31"/>
      <c r="C206" s="51"/>
      <c r="D206" s="52"/>
      <c r="E206" s="148"/>
      <c r="F206" s="148"/>
      <c r="G206" s="152"/>
      <c r="H206" s="153"/>
      <c r="I206" s="45"/>
      <c r="J206" s="45"/>
      <c r="K206" s="45"/>
      <c r="L206" s="43"/>
    </row>
    <row r="207" spans="1:12">
      <c r="A207" s="146"/>
      <c r="B207" s="32"/>
      <c r="C207" s="53"/>
      <c r="D207" s="54"/>
      <c r="E207" s="148"/>
      <c r="F207" s="148"/>
      <c r="G207" s="152"/>
      <c r="H207" s="153"/>
      <c r="I207" s="45"/>
      <c r="J207" s="45"/>
      <c r="K207" s="45"/>
      <c r="L207" s="44"/>
    </row>
    <row r="208" spans="1:12" ht="15" customHeight="1">
      <c r="A208" s="46">
        <v>3</v>
      </c>
      <c r="B208" s="30" t="s">
        <v>10</v>
      </c>
      <c r="C208" s="49" t="s">
        <v>95</v>
      </c>
      <c r="D208" s="50"/>
      <c r="E208" s="148"/>
      <c r="F208" s="148"/>
      <c r="G208" s="152"/>
      <c r="H208" s="153"/>
      <c r="I208" s="45">
        <v>267.5</v>
      </c>
      <c r="J208" s="45"/>
      <c r="K208" s="45"/>
      <c r="L208" s="42">
        <f>I208*K149</f>
        <v>0</v>
      </c>
    </row>
    <row r="209" spans="1:12">
      <c r="A209" s="47"/>
      <c r="B209" s="31"/>
      <c r="C209" s="51"/>
      <c r="D209" s="52"/>
      <c r="E209" s="148"/>
      <c r="F209" s="148"/>
      <c r="G209" s="152"/>
      <c r="H209" s="153"/>
      <c r="I209" s="45"/>
      <c r="J209" s="45"/>
      <c r="K209" s="45"/>
      <c r="L209" s="43"/>
    </row>
    <row r="210" spans="1:12">
      <c r="A210" s="48"/>
      <c r="B210" s="32"/>
      <c r="C210" s="53"/>
      <c r="D210" s="54"/>
      <c r="E210" s="148"/>
      <c r="F210" s="148"/>
      <c r="G210" s="152"/>
      <c r="H210" s="153"/>
      <c r="I210" s="45"/>
      <c r="J210" s="45"/>
      <c r="K210" s="45"/>
      <c r="L210" s="44"/>
    </row>
    <row r="211" spans="1:12">
      <c r="A211" s="46">
        <v>4</v>
      </c>
      <c r="B211" s="30" t="s">
        <v>10</v>
      </c>
      <c r="C211" s="55" t="s">
        <v>69</v>
      </c>
      <c r="D211" s="56"/>
      <c r="E211" s="148"/>
      <c r="F211" s="148"/>
      <c r="G211" s="152"/>
      <c r="H211" s="153"/>
      <c r="I211" s="45">
        <v>267.5</v>
      </c>
      <c r="J211" s="45"/>
      <c r="K211" s="45"/>
      <c r="L211" s="42">
        <f>I211*K152</f>
        <v>0</v>
      </c>
    </row>
    <row r="212" spans="1:12">
      <c r="A212" s="47"/>
      <c r="B212" s="31"/>
      <c r="C212" s="57"/>
      <c r="D212" s="58"/>
      <c r="E212" s="148"/>
      <c r="F212" s="148"/>
      <c r="G212" s="152"/>
      <c r="H212" s="153"/>
      <c r="I212" s="45"/>
      <c r="J212" s="45"/>
      <c r="K212" s="45"/>
      <c r="L212" s="43"/>
    </row>
    <row r="213" spans="1:12">
      <c r="A213" s="48"/>
      <c r="B213" s="32"/>
      <c r="C213" s="59"/>
      <c r="D213" s="60"/>
      <c r="E213" s="148"/>
      <c r="F213" s="148"/>
      <c r="G213" s="152"/>
      <c r="H213" s="153"/>
      <c r="I213" s="45"/>
      <c r="J213" s="45"/>
      <c r="K213" s="45"/>
      <c r="L213" s="44"/>
    </row>
    <row r="214" spans="1:12">
      <c r="A214" s="46">
        <v>5</v>
      </c>
      <c r="B214" s="30" t="s">
        <v>10</v>
      </c>
      <c r="C214" s="49" t="s">
        <v>70</v>
      </c>
      <c r="D214" s="50"/>
      <c r="E214" s="148"/>
      <c r="F214" s="148"/>
      <c r="G214" s="152"/>
      <c r="H214" s="153"/>
      <c r="I214" s="45">
        <v>169.17</v>
      </c>
      <c r="J214" s="45"/>
      <c r="K214" s="45"/>
      <c r="L214" s="42">
        <f>I214*K155</f>
        <v>0</v>
      </c>
    </row>
    <row r="215" spans="1:12">
      <c r="A215" s="47"/>
      <c r="B215" s="31"/>
      <c r="C215" s="51"/>
      <c r="D215" s="52"/>
      <c r="E215" s="148"/>
      <c r="F215" s="148"/>
      <c r="G215" s="152"/>
      <c r="H215" s="153"/>
      <c r="I215" s="45"/>
      <c r="J215" s="45"/>
      <c r="K215" s="45"/>
      <c r="L215" s="43"/>
    </row>
    <row r="216" spans="1:12">
      <c r="A216" s="48"/>
      <c r="B216" s="32"/>
      <c r="C216" s="53"/>
      <c r="D216" s="54"/>
      <c r="E216" s="148"/>
      <c r="F216" s="148"/>
      <c r="G216" s="152"/>
      <c r="H216" s="153"/>
      <c r="I216" s="45"/>
      <c r="J216" s="45"/>
      <c r="K216" s="45"/>
      <c r="L216" s="44"/>
    </row>
    <row r="217" spans="1:12">
      <c r="A217" s="46">
        <v>6</v>
      </c>
      <c r="B217" s="30" t="s">
        <v>10</v>
      </c>
      <c r="C217" s="49" t="s">
        <v>71</v>
      </c>
      <c r="D217" s="50"/>
      <c r="E217" s="148"/>
      <c r="F217" s="148"/>
      <c r="G217" s="152"/>
      <c r="H217" s="153"/>
      <c r="I217" s="45">
        <v>535.83000000000004</v>
      </c>
      <c r="J217" s="45"/>
      <c r="K217" s="45"/>
      <c r="L217" s="42">
        <f>I217*K158</f>
        <v>0</v>
      </c>
    </row>
    <row r="218" spans="1:12">
      <c r="A218" s="47"/>
      <c r="B218" s="31"/>
      <c r="C218" s="51"/>
      <c r="D218" s="52"/>
      <c r="E218" s="148"/>
      <c r="F218" s="148"/>
      <c r="G218" s="152"/>
      <c r="H218" s="153"/>
      <c r="I218" s="45"/>
      <c r="J218" s="45"/>
      <c r="K218" s="45"/>
      <c r="L218" s="43"/>
    </row>
    <row r="219" spans="1:12">
      <c r="A219" s="48"/>
      <c r="B219" s="32"/>
      <c r="C219" s="53"/>
      <c r="D219" s="54"/>
      <c r="E219" s="148"/>
      <c r="F219" s="148"/>
      <c r="G219" s="152"/>
      <c r="H219" s="153"/>
      <c r="I219" s="45"/>
      <c r="J219" s="45"/>
      <c r="K219" s="45"/>
      <c r="L219" s="44"/>
    </row>
    <row r="220" spans="1:12">
      <c r="A220" s="46">
        <v>7</v>
      </c>
      <c r="B220" s="30" t="s">
        <v>10</v>
      </c>
      <c r="C220" s="49" t="s">
        <v>72</v>
      </c>
      <c r="D220" s="50"/>
      <c r="E220" s="148"/>
      <c r="F220" s="148"/>
      <c r="G220" s="152"/>
      <c r="H220" s="153"/>
      <c r="I220" s="45">
        <v>548.33000000000004</v>
      </c>
      <c r="J220" s="45"/>
      <c r="K220" s="45"/>
      <c r="L220" s="42">
        <f>I220*K161</f>
        <v>0</v>
      </c>
    </row>
    <row r="221" spans="1:12">
      <c r="A221" s="47"/>
      <c r="B221" s="31"/>
      <c r="C221" s="51"/>
      <c r="D221" s="52"/>
      <c r="E221" s="148"/>
      <c r="F221" s="148"/>
      <c r="G221" s="152"/>
      <c r="H221" s="153"/>
      <c r="I221" s="45"/>
      <c r="J221" s="45"/>
      <c r="K221" s="45"/>
      <c r="L221" s="43"/>
    </row>
    <row r="222" spans="1:12">
      <c r="A222" s="48"/>
      <c r="B222" s="32"/>
      <c r="C222" s="53"/>
      <c r="D222" s="54"/>
      <c r="E222" s="148"/>
      <c r="F222" s="148"/>
      <c r="G222" s="152"/>
      <c r="H222" s="153"/>
      <c r="I222" s="45"/>
      <c r="J222" s="45"/>
      <c r="K222" s="45"/>
      <c r="L222" s="44"/>
    </row>
    <row r="223" spans="1:12">
      <c r="A223" s="46">
        <v>8</v>
      </c>
      <c r="B223" s="30" t="s">
        <v>10</v>
      </c>
      <c r="C223" s="49" t="s">
        <v>73</v>
      </c>
      <c r="D223" s="50"/>
      <c r="E223" s="148"/>
      <c r="F223" s="148"/>
      <c r="G223" s="152"/>
      <c r="H223" s="153"/>
      <c r="I223" s="45">
        <v>748.33</v>
      </c>
      <c r="J223" s="45"/>
      <c r="K223" s="45"/>
      <c r="L223" s="42">
        <f>I223*K164</f>
        <v>0</v>
      </c>
    </row>
    <row r="224" spans="1:12">
      <c r="A224" s="47"/>
      <c r="B224" s="31"/>
      <c r="C224" s="51"/>
      <c r="D224" s="52"/>
      <c r="E224" s="148"/>
      <c r="F224" s="148"/>
      <c r="G224" s="152"/>
      <c r="H224" s="153"/>
      <c r="I224" s="45"/>
      <c r="J224" s="45"/>
      <c r="K224" s="45"/>
      <c r="L224" s="43"/>
    </row>
    <row r="225" spans="1:12">
      <c r="A225" s="48"/>
      <c r="B225" s="32"/>
      <c r="C225" s="53"/>
      <c r="D225" s="54"/>
      <c r="E225" s="148"/>
      <c r="F225" s="148"/>
      <c r="G225" s="152"/>
      <c r="H225" s="153"/>
      <c r="I225" s="45"/>
      <c r="J225" s="45"/>
      <c r="K225" s="45"/>
      <c r="L225" s="44"/>
    </row>
    <row r="226" spans="1:12">
      <c r="A226" s="46">
        <v>9</v>
      </c>
      <c r="B226" s="33" t="s">
        <v>88</v>
      </c>
      <c r="C226" s="49" t="s">
        <v>74</v>
      </c>
      <c r="D226" s="50"/>
      <c r="E226" s="148"/>
      <c r="F226" s="148"/>
      <c r="G226" s="152"/>
      <c r="H226" s="153"/>
      <c r="I226" s="45">
        <v>123.33</v>
      </c>
      <c r="J226" s="45"/>
      <c r="K226" s="45"/>
      <c r="L226" s="42">
        <f>I226*K167</f>
        <v>0</v>
      </c>
    </row>
    <row r="227" spans="1:12">
      <c r="A227" s="47"/>
      <c r="B227" s="34"/>
      <c r="C227" s="51"/>
      <c r="D227" s="52"/>
      <c r="E227" s="148"/>
      <c r="F227" s="148"/>
      <c r="G227" s="152"/>
      <c r="H227" s="153"/>
      <c r="I227" s="45"/>
      <c r="J227" s="45"/>
      <c r="K227" s="45"/>
      <c r="L227" s="43"/>
    </row>
    <row r="228" spans="1:12">
      <c r="A228" s="48"/>
      <c r="B228" s="35"/>
      <c r="C228" s="53"/>
      <c r="D228" s="54"/>
      <c r="E228" s="148"/>
      <c r="F228" s="148"/>
      <c r="G228" s="152"/>
      <c r="H228" s="153"/>
      <c r="I228" s="45"/>
      <c r="J228" s="45"/>
      <c r="K228" s="45"/>
      <c r="L228" s="44"/>
    </row>
    <row r="229" spans="1:12">
      <c r="A229" s="46">
        <v>10</v>
      </c>
      <c r="B229" s="30" t="s">
        <v>10</v>
      </c>
      <c r="C229" s="49" t="s">
        <v>75</v>
      </c>
      <c r="D229" s="50"/>
      <c r="E229" s="148"/>
      <c r="F229" s="148"/>
      <c r="G229" s="152"/>
      <c r="H229" s="153"/>
      <c r="I229" s="45">
        <v>204.17</v>
      </c>
      <c r="J229" s="45"/>
      <c r="K229" s="45"/>
      <c r="L229" s="42">
        <f>I229*K170</f>
        <v>0</v>
      </c>
    </row>
    <row r="230" spans="1:12">
      <c r="A230" s="47"/>
      <c r="B230" s="31"/>
      <c r="C230" s="51"/>
      <c r="D230" s="52"/>
      <c r="E230" s="148"/>
      <c r="F230" s="148"/>
      <c r="G230" s="152"/>
      <c r="H230" s="153"/>
      <c r="I230" s="45"/>
      <c r="J230" s="45"/>
      <c r="K230" s="45"/>
      <c r="L230" s="43"/>
    </row>
    <row r="231" spans="1:12">
      <c r="A231" s="48"/>
      <c r="B231" s="32"/>
      <c r="C231" s="53"/>
      <c r="D231" s="54"/>
      <c r="E231" s="148"/>
      <c r="F231" s="148"/>
      <c r="G231" s="152"/>
      <c r="H231" s="153"/>
      <c r="I231" s="45"/>
      <c r="J231" s="45"/>
      <c r="K231" s="45"/>
      <c r="L231" s="44"/>
    </row>
    <row r="232" spans="1:12">
      <c r="A232" s="46">
        <v>11</v>
      </c>
      <c r="B232" s="30" t="s">
        <v>10</v>
      </c>
      <c r="C232" s="49" t="s">
        <v>76</v>
      </c>
      <c r="D232" s="50"/>
      <c r="E232" s="148"/>
      <c r="F232" s="148"/>
      <c r="G232" s="152"/>
      <c r="H232" s="153"/>
      <c r="I232" s="45">
        <v>91.67</v>
      </c>
      <c r="J232" s="45"/>
      <c r="K232" s="45"/>
      <c r="L232" s="42">
        <f>I232*K173</f>
        <v>0</v>
      </c>
    </row>
    <row r="233" spans="1:12">
      <c r="A233" s="47"/>
      <c r="B233" s="31"/>
      <c r="C233" s="51"/>
      <c r="D233" s="52"/>
      <c r="E233" s="148"/>
      <c r="F233" s="148"/>
      <c r="G233" s="152"/>
      <c r="H233" s="153"/>
      <c r="I233" s="45"/>
      <c r="J233" s="45"/>
      <c r="K233" s="45"/>
      <c r="L233" s="43"/>
    </row>
    <row r="234" spans="1:12">
      <c r="A234" s="48"/>
      <c r="B234" s="32"/>
      <c r="C234" s="53"/>
      <c r="D234" s="54"/>
      <c r="E234" s="149"/>
      <c r="F234" s="149"/>
      <c r="G234" s="154"/>
      <c r="H234" s="155"/>
      <c r="I234" s="45"/>
      <c r="J234" s="45"/>
      <c r="K234" s="45"/>
      <c r="L234" s="44"/>
    </row>
    <row r="235" spans="1:12">
      <c r="A235" s="11"/>
      <c r="B235" s="11"/>
      <c r="C235" s="11"/>
      <c r="D235" s="11"/>
      <c r="E235" s="11"/>
      <c r="F235" s="11"/>
      <c r="G235" s="11"/>
      <c r="H235" s="11"/>
      <c r="I235" s="11"/>
      <c r="J235" s="11"/>
      <c r="K235" s="19" t="s">
        <v>12</v>
      </c>
      <c r="L235" s="23">
        <f>L202+L205+L208+L211+L214+L217+L220+L223+L226+L229+L232</f>
        <v>0</v>
      </c>
    </row>
    <row r="236" spans="1:12">
      <c r="A236" s="11"/>
      <c r="B236" s="11"/>
      <c r="C236" s="11"/>
      <c r="D236" s="11"/>
      <c r="E236" s="11"/>
      <c r="F236" s="11"/>
      <c r="G236" s="11"/>
      <c r="H236" s="11"/>
      <c r="I236" s="11"/>
      <c r="J236" s="11"/>
      <c r="K236" s="14" t="s">
        <v>34</v>
      </c>
      <c r="L236" s="25">
        <f>TRUNC(L235*0.2,2)</f>
        <v>0</v>
      </c>
    </row>
    <row r="237" spans="1:12">
      <c r="A237" s="11"/>
      <c r="B237" s="11"/>
      <c r="C237" s="11"/>
      <c r="D237" s="38" t="s">
        <v>87</v>
      </c>
      <c r="E237" s="38"/>
      <c r="F237" s="38"/>
      <c r="G237" s="38"/>
      <c r="H237" s="11"/>
      <c r="I237" s="11"/>
      <c r="J237" s="11"/>
      <c r="K237" s="14" t="s">
        <v>35</v>
      </c>
      <c r="L237" s="23">
        <f>L235+L236</f>
        <v>0</v>
      </c>
    </row>
    <row r="238" spans="1:12">
      <c r="A238" s="36" t="s">
        <v>2</v>
      </c>
      <c r="B238" s="36"/>
      <c r="C238" s="36"/>
      <c r="D238" s="36"/>
      <c r="E238" s="11"/>
      <c r="F238" s="36" t="s">
        <v>3</v>
      </c>
      <c r="G238" s="36"/>
      <c r="H238" s="36"/>
      <c r="I238" s="36"/>
      <c r="J238" s="36"/>
      <c r="K238" s="36"/>
      <c r="L238" s="36"/>
    </row>
    <row r="239" spans="1:12">
      <c r="A239" s="37" t="s">
        <v>4</v>
      </c>
      <c r="B239" s="37"/>
      <c r="C239" s="37"/>
      <c r="D239" s="37"/>
      <c r="E239" s="11"/>
      <c r="F239" s="37">
        <f>F181</f>
        <v>0</v>
      </c>
      <c r="G239" s="37"/>
      <c r="H239" s="37"/>
      <c r="I239" s="37"/>
      <c r="J239" s="37"/>
      <c r="K239" s="37"/>
      <c r="L239" s="37"/>
    </row>
    <row r="240" spans="1:12">
      <c r="A240" s="27" t="s">
        <v>7</v>
      </c>
      <c r="B240" s="27"/>
      <c r="C240" s="27"/>
      <c r="D240" s="27"/>
      <c r="E240" s="11"/>
      <c r="F240" s="28" t="s">
        <v>97</v>
      </c>
      <c r="G240" s="28"/>
      <c r="H240" s="28"/>
      <c r="I240" s="28"/>
      <c r="J240" s="28"/>
      <c r="K240" s="28"/>
      <c r="L240" s="28"/>
    </row>
    <row r="241" spans="1:12">
      <c r="A241" s="16"/>
      <c r="B241" s="16"/>
      <c r="C241" s="16"/>
      <c r="D241" s="16"/>
      <c r="E241" s="11"/>
      <c r="F241" s="17"/>
      <c r="G241" s="17"/>
      <c r="H241" s="17"/>
      <c r="I241" s="17"/>
      <c r="J241" s="17"/>
      <c r="K241" s="17"/>
      <c r="L241" s="17"/>
    </row>
    <row r="242" spans="1:12">
      <c r="A242" s="39"/>
      <c r="B242" s="39"/>
      <c r="C242" s="40" t="str">
        <f>C183</f>
        <v>Потапов А. Ю.</v>
      </c>
      <c r="D242" s="40"/>
      <c r="E242" s="11"/>
      <c r="F242" s="41"/>
      <c r="G242" s="41"/>
      <c r="H242" s="41"/>
      <c r="I242" s="41"/>
      <c r="J242" s="41"/>
      <c r="K242" s="41"/>
      <c r="L242" s="41"/>
    </row>
    <row r="243" spans="1:12">
      <c r="A243" s="27" t="s">
        <v>5</v>
      </c>
      <c r="B243" s="27"/>
      <c r="C243" s="27" t="s">
        <v>97</v>
      </c>
      <c r="D243" s="27"/>
      <c r="E243" s="11"/>
      <c r="F243" s="28" t="s">
        <v>5</v>
      </c>
      <c r="G243" s="28"/>
      <c r="H243" s="28"/>
      <c r="I243" s="28"/>
      <c r="J243" s="28"/>
      <c r="K243" s="28"/>
      <c r="L243" s="28"/>
    </row>
    <row r="244" spans="1:12">
      <c r="A244" s="11"/>
      <c r="B244" s="12" t="str">
        <f>H189</f>
        <v>""</v>
      </c>
      <c r="C244" s="12">
        <f>I189</f>
        <v>0</v>
      </c>
      <c r="D244" s="12" t="str">
        <f>L189</f>
        <v>202 г.</v>
      </c>
      <c r="E244" s="11"/>
      <c r="F244" s="29" t="str">
        <f>B244</f>
        <v>""</v>
      </c>
      <c r="G244" s="29"/>
      <c r="H244" s="29">
        <f>C244</f>
        <v>0</v>
      </c>
      <c r="I244" s="29"/>
      <c r="J244" s="29"/>
      <c r="K244" s="29"/>
      <c r="L244" s="12" t="str">
        <f>D244</f>
        <v>202 г.</v>
      </c>
    </row>
    <row r="245" spans="1:12" ht="14.25" customHeight="1">
      <c r="A245" s="11"/>
      <c r="B245" s="11"/>
      <c r="C245" s="13"/>
      <c r="D245" s="11"/>
      <c r="E245" s="11"/>
      <c r="F245" s="11"/>
      <c r="G245" s="11"/>
      <c r="H245" s="11"/>
      <c r="I245" s="11"/>
      <c r="J245" s="11"/>
      <c r="K245" s="11"/>
      <c r="L245" s="11"/>
    </row>
    <row r="246" spans="1:12">
      <c r="A246" s="1"/>
      <c r="B246" s="1"/>
      <c r="C246" s="13" t="s">
        <v>6</v>
      </c>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row r="249" spans="1:12">
      <c r="A249" s="1"/>
      <c r="B249" s="1"/>
      <c r="C249" s="1"/>
      <c r="D249" s="1"/>
      <c r="E249" s="1"/>
      <c r="F249" s="1"/>
      <c r="G249" s="1"/>
      <c r="H249" s="1"/>
      <c r="I249" s="1"/>
      <c r="J249" s="1"/>
      <c r="K249" s="1"/>
      <c r="L249" s="1"/>
    </row>
    <row r="250" spans="1:12">
      <c r="A250" s="1"/>
      <c r="B250" s="1"/>
      <c r="C250" s="1"/>
      <c r="D250" s="1"/>
      <c r="E250" s="1"/>
      <c r="F250" s="1"/>
      <c r="G250" s="1"/>
      <c r="H250" s="1"/>
      <c r="I250" s="1"/>
      <c r="J250" s="1"/>
      <c r="K250" s="1"/>
      <c r="L250" s="1"/>
    </row>
    <row r="251" spans="1:12">
      <c r="A251" s="1"/>
      <c r="B251" s="1"/>
      <c r="C251" s="1"/>
      <c r="D251" s="1"/>
      <c r="E251" s="1"/>
      <c r="F251" s="1"/>
      <c r="G251" s="1"/>
      <c r="H251" s="1"/>
      <c r="I251" s="1"/>
      <c r="J251" s="1"/>
      <c r="K251" s="1"/>
      <c r="L251" s="1"/>
    </row>
    <row r="252" spans="1:12">
      <c r="A252" s="1"/>
      <c r="B252" s="1"/>
      <c r="C252" s="1"/>
      <c r="D252" s="1"/>
      <c r="E252" s="1"/>
      <c r="F252" s="1"/>
      <c r="G252" s="1"/>
      <c r="H252" s="1"/>
      <c r="I252" s="1"/>
      <c r="J252" s="1"/>
      <c r="K252" s="1"/>
      <c r="L252" s="1"/>
    </row>
    <row r="253" spans="1:12">
      <c r="A253" s="1"/>
      <c r="B253" s="1"/>
      <c r="C253" s="1"/>
      <c r="D253" s="1"/>
      <c r="E253" s="1"/>
      <c r="F253" s="1"/>
      <c r="G253" s="1"/>
      <c r="H253" s="1"/>
      <c r="I253" s="1"/>
      <c r="J253" s="1"/>
      <c r="K253" s="1"/>
      <c r="L253" s="1"/>
    </row>
    <row r="254" spans="1:12">
      <c r="A254" s="1"/>
      <c r="B254" s="1"/>
      <c r="C254" s="1"/>
      <c r="D254" s="1"/>
      <c r="E254" s="1"/>
      <c r="F254" s="1"/>
      <c r="G254" s="1"/>
      <c r="H254" s="1"/>
      <c r="I254" s="1"/>
      <c r="J254" s="1"/>
      <c r="K254" s="1"/>
      <c r="L254" s="1"/>
    </row>
    <row r="255" spans="1:12">
      <c r="A255" s="1"/>
      <c r="B255" s="1"/>
      <c r="C255" s="1"/>
      <c r="D255" s="1"/>
      <c r="E255" s="1"/>
      <c r="F255" s="1"/>
      <c r="G255" s="1"/>
      <c r="H255" s="1"/>
      <c r="I255" s="1"/>
      <c r="J255" s="1"/>
      <c r="K255" s="1"/>
      <c r="L255" s="1"/>
    </row>
    <row r="256" spans="1:12">
      <c r="A256" s="1"/>
      <c r="B256" s="1"/>
      <c r="C256" s="1"/>
      <c r="D256" s="1"/>
      <c r="E256" s="1"/>
      <c r="F256" s="1"/>
      <c r="G256" s="1"/>
      <c r="H256" s="1"/>
      <c r="I256" s="1"/>
      <c r="J256" s="1"/>
      <c r="K256" s="1"/>
      <c r="L256" s="1"/>
    </row>
    <row r="257" spans="1:12">
      <c r="A257" s="1"/>
      <c r="B257" s="1"/>
      <c r="C257" s="1"/>
      <c r="D257" s="1"/>
      <c r="E257" s="1"/>
      <c r="F257" s="1"/>
      <c r="G257" s="1"/>
      <c r="H257" s="1"/>
      <c r="I257" s="1"/>
      <c r="J257" s="1"/>
      <c r="K257" s="1"/>
      <c r="L257" s="1"/>
    </row>
    <row r="258" spans="1:12">
      <c r="A258" s="1"/>
      <c r="B258" s="1"/>
      <c r="C258" s="1"/>
      <c r="D258" s="1"/>
      <c r="E258" s="1"/>
      <c r="F258" s="1"/>
      <c r="G258" s="1"/>
      <c r="H258" s="1"/>
      <c r="I258" s="1"/>
      <c r="J258" s="1"/>
      <c r="K258" s="1"/>
      <c r="L258" s="1"/>
    </row>
    <row r="259" spans="1:12">
      <c r="A259" s="1"/>
      <c r="B259" s="1"/>
      <c r="C259" s="1"/>
      <c r="D259" s="1"/>
      <c r="E259" s="1"/>
      <c r="F259" s="1"/>
      <c r="G259" s="1"/>
      <c r="H259" s="1"/>
      <c r="I259" s="1"/>
      <c r="J259" s="1"/>
      <c r="K259" s="1"/>
      <c r="L259" s="1"/>
    </row>
    <row r="260" spans="1:12">
      <c r="A260" s="1"/>
      <c r="B260" s="1"/>
      <c r="C260" s="1"/>
      <c r="D260" s="1"/>
      <c r="E260" s="1"/>
      <c r="F260" s="1"/>
      <c r="G260" s="1"/>
      <c r="H260" s="1"/>
      <c r="I260" s="1"/>
      <c r="J260" s="1"/>
      <c r="K260" s="1"/>
      <c r="L260" s="1"/>
    </row>
    <row r="261" spans="1:12">
      <c r="A261" s="1"/>
      <c r="B261" s="1"/>
      <c r="C261" s="1"/>
      <c r="D261" s="1"/>
      <c r="E261" s="1"/>
      <c r="F261" s="1"/>
      <c r="G261" s="1"/>
      <c r="H261" s="1"/>
      <c r="I261" s="1"/>
      <c r="J261" s="1"/>
      <c r="K261" s="1"/>
      <c r="L261" s="1"/>
    </row>
    <row r="262" spans="1:12">
      <c r="A262" s="1"/>
      <c r="B262" s="1"/>
      <c r="C262" s="1"/>
      <c r="D262" s="1"/>
      <c r="E262" s="1"/>
      <c r="F262" s="1"/>
      <c r="G262" s="1"/>
      <c r="H262" s="1"/>
      <c r="I262" s="1"/>
      <c r="J262" s="1"/>
      <c r="K262" s="1"/>
      <c r="L262" s="1"/>
    </row>
    <row r="263" spans="1:12">
      <c r="A263" s="1"/>
      <c r="B263" s="1"/>
      <c r="C263" s="1"/>
      <c r="D263" s="1"/>
      <c r="E263" s="1"/>
      <c r="F263" s="1"/>
      <c r="G263" s="1"/>
      <c r="H263" s="1"/>
      <c r="I263" s="1"/>
      <c r="J263" s="1"/>
      <c r="K263" s="1"/>
      <c r="L263" s="1"/>
    </row>
    <row r="264" spans="1:12">
      <c r="A264" s="1"/>
      <c r="B264" s="1"/>
      <c r="C264" s="1"/>
      <c r="D264" s="1"/>
      <c r="E264" s="1"/>
      <c r="F264" s="1"/>
      <c r="G264" s="1"/>
      <c r="H264" s="1"/>
      <c r="I264" s="1"/>
      <c r="J264" s="1"/>
      <c r="K264" s="1"/>
      <c r="L264" s="1"/>
    </row>
    <row r="265" spans="1:12">
      <c r="A265" s="1"/>
      <c r="B265" s="1"/>
      <c r="C265" s="1"/>
      <c r="D265" s="1"/>
      <c r="E265" s="1"/>
      <c r="F265" s="1"/>
      <c r="G265" s="1"/>
      <c r="H265" s="1"/>
      <c r="I265" s="1"/>
      <c r="J265" s="1"/>
      <c r="K265" s="1"/>
      <c r="L265" s="1"/>
    </row>
    <row r="266" spans="1:12">
      <c r="A266" s="1"/>
      <c r="B266" s="1"/>
      <c r="C266" s="1"/>
      <c r="D266" s="1"/>
      <c r="E266" s="1"/>
      <c r="F266" s="1"/>
      <c r="G266" s="1"/>
      <c r="H266" s="1"/>
      <c r="I266" s="1"/>
      <c r="J266" s="1"/>
      <c r="K266" s="1"/>
      <c r="L266" s="1"/>
    </row>
    <row r="267" spans="1:12">
      <c r="A267" s="1"/>
      <c r="B267" s="1"/>
      <c r="C267" s="1"/>
      <c r="D267" s="1"/>
      <c r="E267" s="1"/>
      <c r="F267" s="1"/>
      <c r="G267" s="1"/>
      <c r="H267" s="1"/>
      <c r="I267" s="1"/>
      <c r="J267" s="1"/>
      <c r="K267" s="1"/>
      <c r="L267" s="1"/>
    </row>
    <row r="268" spans="1:12">
      <c r="A268" s="1"/>
      <c r="B268" s="1"/>
      <c r="C268" s="1"/>
      <c r="D268" s="1"/>
      <c r="E268" s="1"/>
      <c r="F268" s="1"/>
      <c r="G268" s="1"/>
      <c r="H268" s="1"/>
      <c r="I268" s="1"/>
      <c r="J268" s="1"/>
      <c r="K268" s="1"/>
      <c r="L268" s="1"/>
    </row>
    <row r="269" spans="1:12">
      <c r="A269" s="1"/>
      <c r="B269" s="1"/>
      <c r="C269" s="1"/>
      <c r="D269" s="1"/>
      <c r="E269" s="1"/>
      <c r="F269" s="1"/>
      <c r="G269" s="1"/>
      <c r="H269" s="1"/>
      <c r="I269" s="1"/>
      <c r="J269" s="1"/>
      <c r="K269" s="1"/>
      <c r="L269" s="1"/>
    </row>
    <row r="270" spans="1:12">
      <c r="A270" s="1"/>
      <c r="B270" s="1"/>
      <c r="C270" s="1"/>
      <c r="D270" s="1"/>
      <c r="E270" s="1"/>
      <c r="F270" s="1"/>
      <c r="G270" s="1"/>
      <c r="H270" s="1"/>
      <c r="I270" s="1"/>
      <c r="J270" s="1"/>
      <c r="K270" s="1"/>
      <c r="L270" s="1"/>
    </row>
    <row r="271" spans="1:12">
      <c r="A271" s="1"/>
      <c r="B271" s="1"/>
      <c r="C271" s="1"/>
      <c r="D271" s="1"/>
      <c r="E271" s="1"/>
      <c r="F271" s="1"/>
      <c r="G271" s="1"/>
      <c r="H271" s="1"/>
      <c r="I271" s="1"/>
      <c r="J271" s="1"/>
      <c r="K271" s="1"/>
      <c r="L271" s="1"/>
    </row>
    <row r="272" spans="1:12">
      <c r="A272" s="1"/>
      <c r="B272" s="1"/>
      <c r="C272" s="1"/>
      <c r="D272" s="1"/>
      <c r="E272" s="1"/>
      <c r="F272" s="1"/>
      <c r="G272" s="1"/>
      <c r="H272" s="1"/>
      <c r="I272" s="1"/>
      <c r="J272" s="1"/>
      <c r="K272" s="1"/>
      <c r="L272" s="1"/>
    </row>
    <row r="273" spans="1:12">
      <c r="A273" s="1"/>
      <c r="B273" s="1"/>
      <c r="C273" s="1"/>
      <c r="D273" s="1"/>
      <c r="E273" s="1"/>
      <c r="F273" s="1"/>
      <c r="G273" s="1"/>
      <c r="H273" s="1"/>
      <c r="I273" s="1"/>
      <c r="J273" s="1"/>
      <c r="K273" s="1"/>
      <c r="L273" s="1"/>
    </row>
    <row r="274" spans="1:12">
      <c r="A274" s="1"/>
      <c r="B274" s="1"/>
      <c r="C274" s="1"/>
      <c r="D274" s="1"/>
      <c r="E274" s="1"/>
      <c r="F274" s="1"/>
      <c r="G274" s="1"/>
      <c r="H274" s="1"/>
      <c r="I274" s="1"/>
      <c r="J274" s="1"/>
      <c r="K274" s="1"/>
      <c r="L274" s="1"/>
    </row>
    <row r="275" spans="1:12">
      <c r="A275" s="1"/>
      <c r="B275" s="1"/>
      <c r="C275" s="1"/>
      <c r="D275" s="1"/>
      <c r="E275" s="1"/>
      <c r="F275" s="1"/>
      <c r="G275" s="1"/>
      <c r="H275" s="1"/>
      <c r="I275" s="1"/>
      <c r="J275" s="1"/>
      <c r="K275" s="1"/>
      <c r="L275" s="1"/>
    </row>
    <row r="276" spans="1:12">
      <c r="A276" s="1"/>
      <c r="B276" s="1"/>
      <c r="C276" s="1"/>
      <c r="D276" s="1"/>
      <c r="E276" s="1"/>
      <c r="F276" s="1"/>
      <c r="G276" s="1"/>
      <c r="H276" s="1"/>
      <c r="I276" s="1"/>
      <c r="J276" s="1"/>
      <c r="K276" s="1"/>
      <c r="L276" s="1"/>
    </row>
    <row r="277" spans="1:12">
      <c r="A277" s="1"/>
      <c r="B277" s="1"/>
      <c r="C277" s="1"/>
      <c r="D277" s="1"/>
      <c r="E277" s="1"/>
      <c r="F277" s="1"/>
      <c r="G277" s="1"/>
      <c r="H277" s="1"/>
      <c r="I277" s="1"/>
      <c r="J277" s="1"/>
      <c r="K277" s="1"/>
      <c r="L277" s="1"/>
    </row>
    <row r="278" spans="1:12">
      <c r="A278" s="1"/>
      <c r="B278" s="1"/>
      <c r="C278" s="1"/>
      <c r="D278" s="1"/>
      <c r="E278" s="1"/>
      <c r="F278" s="1"/>
      <c r="G278" s="1"/>
      <c r="H278" s="1"/>
      <c r="I278" s="1"/>
      <c r="J278" s="1"/>
      <c r="K278" s="1"/>
      <c r="L278" s="1"/>
    </row>
    <row r="279" spans="1:12">
      <c r="A279" s="1"/>
      <c r="B279" s="1"/>
      <c r="C279" s="1"/>
      <c r="D279" s="1"/>
      <c r="E279" s="1"/>
      <c r="F279" s="1"/>
      <c r="G279" s="1"/>
      <c r="H279" s="1"/>
      <c r="I279" s="1"/>
      <c r="J279" s="1"/>
      <c r="K279" s="1"/>
      <c r="L279" s="1"/>
    </row>
    <row r="280" spans="1:12">
      <c r="A280" s="1"/>
      <c r="B280" s="1"/>
      <c r="C280" s="1"/>
      <c r="D280" s="1"/>
      <c r="E280" s="1"/>
      <c r="F280" s="1"/>
      <c r="G280" s="1"/>
      <c r="H280" s="1"/>
      <c r="I280" s="1"/>
      <c r="J280" s="1"/>
      <c r="K280" s="1"/>
      <c r="L280" s="1"/>
    </row>
    <row r="281" spans="1:12">
      <c r="A281" s="1"/>
      <c r="B281" s="1"/>
      <c r="C281" s="1"/>
      <c r="D281" s="1"/>
      <c r="E281" s="1"/>
      <c r="F281" s="1"/>
      <c r="G281" s="1"/>
      <c r="H281" s="1"/>
      <c r="I281" s="1"/>
      <c r="J281" s="1"/>
      <c r="K281" s="1"/>
      <c r="L281" s="1"/>
    </row>
    <row r="282" spans="1:12">
      <c r="A282" s="1"/>
      <c r="B282" s="1"/>
      <c r="C282" s="1"/>
      <c r="D282" s="1"/>
      <c r="E282" s="1"/>
      <c r="F282" s="1"/>
      <c r="G282" s="1"/>
      <c r="H282" s="1"/>
      <c r="I282" s="1"/>
      <c r="J282" s="1"/>
      <c r="K282" s="1"/>
      <c r="L282" s="1"/>
    </row>
    <row r="283" spans="1:12">
      <c r="A283" s="1"/>
      <c r="B283" s="1"/>
      <c r="C283" s="1"/>
      <c r="D283" s="1"/>
      <c r="E283" s="1"/>
      <c r="F283" s="1"/>
      <c r="G283" s="1"/>
      <c r="H283" s="1"/>
      <c r="I283" s="1"/>
      <c r="J283" s="1"/>
      <c r="K283" s="1"/>
      <c r="L283" s="1"/>
    </row>
    <row r="284" spans="1:12">
      <c r="A284" s="1"/>
      <c r="B284" s="1"/>
      <c r="C284" s="1"/>
      <c r="D284" s="1"/>
      <c r="E284" s="1"/>
      <c r="F284" s="1"/>
      <c r="G284" s="1"/>
      <c r="H284" s="1"/>
      <c r="I284" s="1"/>
      <c r="J284" s="1"/>
      <c r="K284" s="1"/>
      <c r="L284" s="1"/>
    </row>
    <row r="285" spans="1:12">
      <c r="A285" s="1"/>
      <c r="B285" s="1"/>
      <c r="C285" s="1"/>
      <c r="D285" s="1"/>
      <c r="E285" s="1"/>
      <c r="F285" s="1"/>
      <c r="G285" s="1"/>
      <c r="H285" s="1"/>
      <c r="I285" s="1"/>
      <c r="J285" s="1"/>
      <c r="K285" s="1"/>
      <c r="L285" s="1"/>
    </row>
    <row r="286" spans="1:12">
      <c r="A286" s="1"/>
      <c r="B286" s="1"/>
      <c r="C286" s="1"/>
      <c r="D286" s="1"/>
      <c r="E286" s="1"/>
      <c r="F286" s="1"/>
      <c r="G286" s="1"/>
      <c r="H286" s="1"/>
      <c r="I286" s="1"/>
      <c r="J286" s="1"/>
      <c r="K286" s="1"/>
      <c r="L286" s="1"/>
    </row>
    <row r="287" spans="1:12">
      <c r="A287" s="1"/>
      <c r="B287" s="1"/>
      <c r="C287" s="1"/>
      <c r="D287" s="1"/>
      <c r="E287" s="1"/>
      <c r="F287" s="1"/>
      <c r="G287" s="1"/>
      <c r="H287" s="1"/>
      <c r="I287" s="1"/>
      <c r="J287" s="1"/>
      <c r="K287" s="1"/>
      <c r="L287" s="1"/>
    </row>
    <row r="288" spans="1:12">
      <c r="A288" s="1"/>
      <c r="B288" s="1"/>
      <c r="C288" s="1"/>
      <c r="D288" s="1"/>
      <c r="E288" s="1"/>
      <c r="F288" s="1"/>
      <c r="G288" s="1"/>
      <c r="H288" s="1"/>
      <c r="I288" s="1"/>
      <c r="J288" s="1"/>
      <c r="K288" s="1"/>
      <c r="L288" s="1"/>
    </row>
    <row r="289" spans="1:12">
      <c r="A289" s="1"/>
      <c r="B289" s="1"/>
      <c r="C289" s="1"/>
      <c r="D289" s="1"/>
      <c r="E289" s="1"/>
      <c r="F289" s="1"/>
      <c r="G289" s="1"/>
      <c r="H289" s="1"/>
      <c r="I289" s="1"/>
      <c r="J289" s="1"/>
      <c r="K289" s="1"/>
      <c r="L289" s="1"/>
    </row>
    <row r="290" spans="1:12">
      <c r="A290" s="1"/>
      <c r="B290" s="1"/>
      <c r="C290" s="1"/>
      <c r="D290" s="1"/>
      <c r="E290" s="1"/>
      <c r="F290" s="1"/>
      <c r="G290" s="1"/>
      <c r="H290" s="1"/>
      <c r="I290" s="1"/>
      <c r="J290" s="1"/>
      <c r="K290" s="1"/>
      <c r="L290" s="1"/>
    </row>
    <row r="291" spans="1:12">
      <c r="A291" s="1"/>
      <c r="B291" s="1"/>
      <c r="C291" s="1"/>
      <c r="D291" s="1"/>
      <c r="E291" s="1"/>
      <c r="F291" s="1"/>
      <c r="G291" s="1"/>
      <c r="H291" s="1"/>
      <c r="I291" s="1"/>
      <c r="J291" s="1"/>
      <c r="K291" s="1"/>
      <c r="L291" s="1"/>
    </row>
    <row r="292" spans="1:12">
      <c r="A292" s="1"/>
      <c r="B292" s="1"/>
      <c r="C292" s="1"/>
      <c r="D292" s="1"/>
      <c r="E292" s="1"/>
      <c r="F292" s="1"/>
      <c r="G292" s="1"/>
      <c r="H292" s="1"/>
      <c r="I292" s="1"/>
      <c r="J292" s="1"/>
      <c r="K292" s="1"/>
      <c r="L292" s="1"/>
    </row>
    <row r="293" spans="1:12">
      <c r="A293" s="1"/>
      <c r="B293" s="1"/>
      <c r="C293" s="1"/>
      <c r="D293" s="1"/>
      <c r="E293" s="1"/>
      <c r="F293" s="1"/>
      <c r="G293" s="1"/>
      <c r="H293" s="1"/>
      <c r="I293" s="1"/>
      <c r="J293" s="1"/>
      <c r="K293" s="1"/>
      <c r="L293" s="1"/>
    </row>
    <row r="294" spans="1:12">
      <c r="A294" s="1"/>
      <c r="B294" s="1"/>
      <c r="C294" s="1"/>
      <c r="D294" s="1"/>
      <c r="E294" s="1"/>
      <c r="F294" s="1"/>
      <c r="G294" s="1"/>
      <c r="H294" s="1"/>
      <c r="I294" s="1"/>
      <c r="J294" s="1"/>
      <c r="K294" s="1"/>
      <c r="L294" s="1"/>
    </row>
    <row r="295" spans="1:12">
      <c r="A295" s="1"/>
      <c r="B295" s="1"/>
      <c r="C295" s="1"/>
      <c r="D295" s="1"/>
      <c r="E295" s="1"/>
      <c r="F295" s="1"/>
      <c r="G295" s="1"/>
      <c r="H295" s="1"/>
      <c r="I295" s="1"/>
      <c r="J295" s="1"/>
      <c r="K295" s="1"/>
      <c r="L295" s="1"/>
    </row>
    <row r="296" spans="1:12">
      <c r="A296" s="1"/>
      <c r="B296" s="1"/>
      <c r="C296" s="1"/>
      <c r="D296" s="1"/>
      <c r="E296" s="1"/>
      <c r="F296" s="1"/>
      <c r="G296" s="1"/>
      <c r="H296" s="1"/>
      <c r="I296" s="1"/>
      <c r="J296" s="1"/>
      <c r="K296" s="1"/>
      <c r="L296" s="1"/>
    </row>
    <row r="297" spans="1:12">
      <c r="A297" s="1"/>
      <c r="B297" s="1"/>
      <c r="C297" s="1"/>
      <c r="D297" s="1"/>
      <c r="E297" s="1"/>
      <c r="F297" s="1"/>
      <c r="G297" s="1"/>
      <c r="H297" s="1"/>
      <c r="I297" s="1"/>
      <c r="J297" s="1"/>
      <c r="K297" s="1"/>
      <c r="L297" s="1"/>
    </row>
    <row r="298" spans="1:12">
      <c r="A298" s="1"/>
      <c r="B298" s="1"/>
      <c r="C298" s="1"/>
      <c r="D298" s="1"/>
      <c r="E298" s="1"/>
      <c r="F298" s="1"/>
      <c r="G298" s="1"/>
      <c r="H298" s="1"/>
      <c r="I298" s="1"/>
      <c r="J298" s="1"/>
      <c r="K298" s="1"/>
      <c r="L298" s="1"/>
    </row>
    <row r="299" spans="1:12">
      <c r="A299" s="1"/>
      <c r="B299" s="1"/>
      <c r="C299" s="1"/>
      <c r="D299" s="1"/>
      <c r="E299" s="1"/>
      <c r="F299" s="1"/>
      <c r="G299" s="1"/>
      <c r="H299" s="1"/>
      <c r="I299" s="1"/>
      <c r="J299" s="1"/>
      <c r="K299" s="1"/>
      <c r="L299" s="1"/>
    </row>
    <row r="300" spans="1:12">
      <c r="A300" s="1"/>
      <c r="B300" s="1"/>
      <c r="C300" s="1"/>
      <c r="D300" s="1"/>
      <c r="E300" s="1"/>
      <c r="F300" s="1"/>
      <c r="G300" s="1"/>
      <c r="H300" s="1"/>
      <c r="I300" s="1"/>
      <c r="J300" s="1"/>
      <c r="K300" s="1"/>
      <c r="L300" s="1"/>
    </row>
    <row r="301" spans="1:12">
      <c r="A301" s="1"/>
      <c r="B301" s="1"/>
      <c r="C301" s="1"/>
      <c r="D301" s="1"/>
      <c r="E301" s="1"/>
      <c r="F301" s="1"/>
      <c r="G301" s="1"/>
      <c r="H301" s="1"/>
      <c r="I301" s="1"/>
      <c r="J301" s="1"/>
      <c r="K301" s="1"/>
      <c r="L301" s="1"/>
    </row>
    <row r="302" spans="1:12">
      <c r="A302" s="1"/>
      <c r="B302" s="1"/>
      <c r="C302" s="1"/>
      <c r="D302" s="1"/>
      <c r="E302" s="1"/>
      <c r="F302" s="1"/>
      <c r="G302" s="1"/>
      <c r="H302" s="1"/>
      <c r="I302" s="1"/>
      <c r="J302" s="1"/>
      <c r="K302" s="1"/>
      <c r="L302" s="1"/>
    </row>
    <row r="303" spans="1:12">
      <c r="A303" s="1"/>
      <c r="B303" s="1"/>
      <c r="C303" s="1"/>
      <c r="D303" s="1"/>
      <c r="E303" s="1"/>
      <c r="F303" s="1"/>
      <c r="G303" s="1"/>
      <c r="H303" s="1"/>
      <c r="I303" s="1"/>
      <c r="J303" s="1"/>
      <c r="K303" s="1"/>
      <c r="L303" s="1"/>
    </row>
    <row r="304" spans="1:12">
      <c r="A304" s="1"/>
      <c r="B304" s="1"/>
      <c r="C304" s="1"/>
      <c r="D304" s="1"/>
      <c r="E304" s="1"/>
      <c r="F304" s="1"/>
      <c r="G304" s="1"/>
      <c r="H304" s="1"/>
      <c r="I304" s="1"/>
      <c r="J304" s="1"/>
      <c r="K304" s="1"/>
      <c r="L304" s="1"/>
    </row>
    <row r="305" spans="1:12">
      <c r="A305" s="1"/>
      <c r="B305" s="1"/>
      <c r="C305" s="1"/>
      <c r="D305" s="1"/>
      <c r="E305" s="1"/>
      <c r="F305" s="1"/>
      <c r="G305" s="1"/>
      <c r="H305" s="1"/>
      <c r="I305" s="1"/>
      <c r="J305" s="1"/>
      <c r="K305" s="1"/>
      <c r="L305" s="1"/>
    </row>
    <row r="306" spans="1:12">
      <c r="A306" s="1"/>
      <c r="B306" s="1"/>
      <c r="C306" s="1"/>
      <c r="D306" s="1"/>
      <c r="E306" s="1"/>
      <c r="F306" s="1"/>
      <c r="G306" s="1"/>
      <c r="H306" s="1"/>
      <c r="I306" s="1"/>
      <c r="J306" s="1"/>
      <c r="K306" s="1"/>
      <c r="L306" s="1"/>
    </row>
    <row r="307" spans="1:12">
      <c r="A307" s="1"/>
      <c r="B307" s="1"/>
      <c r="C307" s="1"/>
      <c r="D307" s="1"/>
      <c r="E307" s="1"/>
      <c r="F307" s="1"/>
      <c r="G307" s="1"/>
      <c r="H307" s="1"/>
      <c r="I307" s="1"/>
      <c r="J307" s="1"/>
      <c r="K307" s="1"/>
      <c r="L307" s="1"/>
    </row>
    <row r="308" spans="1:12">
      <c r="A308" s="1"/>
      <c r="B308" s="1"/>
      <c r="C308" s="1"/>
      <c r="D308" s="1"/>
      <c r="E308" s="1"/>
      <c r="F308" s="1"/>
      <c r="G308" s="1"/>
      <c r="H308" s="1"/>
      <c r="I308" s="1"/>
      <c r="J308" s="1"/>
      <c r="K308" s="1"/>
      <c r="L308" s="1"/>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row r="311" spans="1:12">
      <c r="A311" s="1"/>
      <c r="B311" s="1"/>
      <c r="C311" s="1"/>
      <c r="D311" s="1"/>
      <c r="E311" s="1"/>
      <c r="F311" s="1"/>
      <c r="G311" s="1"/>
      <c r="H311" s="1"/>
      <c r="I311" s="1"/>
      <c r="J311" s="1"/>
      <c r="K311" s="1"/>
      <c r="L311" s="1"/>
    </row>
    <row r="312" spans="1:12">
      <c r="A312" s="1"/>
      <c r="B312" s="1"/>
      <c r="C312" s="1"/>
      <c r="D312" s="1"/>
      <c r="E312" s="1"/>
      <c r="F312" s="1"/>
      <c r="G312" s="1"/>
      <c r="H312" s="1"/>
      <c r="I312" s="1"/>
      <c r="J312" s="1"/>
      <c r="K312" s="1"/>
      <c r="L312" s="1"/>
    </row>
    <row r="313" spans="1:12">
      <c r="A313" s="1"/>
      <c r="B313" s="1"/>
      <c r="C313" s="1"/>
      <c r="D313" s="1"/>
      <c r="E313" s="1"/>
      <c r="F313" s="1"/>
      <c r="G313" s="1"/>
      <c r="H313" s="1"/>
      <c r="I313" s="1"/>
      <c r="J313" s="1"/>
      <c r="K313" s="1"/>
      <c r="L313" s="1"/>
    </row>
    <row r="314" spans="1:12">
      <c r="A314" s="1"/>
      <c r="B314" s="1"/>
      <c r="C314" s="1"/>
      <c r="D314" s="1"/>
      <c r="E314" s="1"/>
      <c r="F314" s="1"/>
      <c r="G314" s="1"/>
      <c r="H314" s="1"/>
      <c r="I314" s="1"/>
      <c r="J314" s="1"/>
      <c r="K314" s="1"/>
      <c r="L314" s="1"/>
    </row>
    <row r="315" spans="1:12">
      <c r="A315" s="1"/>
      <c r="B315" s="1"/>
      <c r="C315" s="1"/>
      <c r="D315" s="1"/>
      <c r="E315" s="1"/>
      <c r="F315" s="1"/>
      <c r="G315" s="1"/>
      <c r="H315" s="1"/>
      <c r="I315" s="1"/>
      <c r="J315" s="1"/>
      <c r="K315" s="1"/>
      <c r="L315" s="1"/>
    </row>
    <row r="316" spans="1:12">
      <c r="A316" s="1"/>
      <c r="B316" s="1"/>
      <c r="C316" s="1"/>
      <c r="D316" s="1"/>
      <c r="E316" s="1"/>
      <c r="F316" s="1"/>
      <c r="G316" s="1"/>
      <c r="H316" s="1"/>
      <c r="I316" s="1"/>
      <c r="J316" s="1"/>
      <c r="K316" s="1"/>
      <c r="L316" s="1"/>
    </row>
    <row r="317" spans="1:12">
      <c r="A317" s="1"/>
      <c r="B317" s="1"/>
      <c r="C317" s="1"/>
      <c r="D317" s="1"/>
      <c r="E317" s="1"/>
      <c r="F317" s="1"/>
      <c r="G317" s="1"/>
      <c r="H317" s="1"/>
      <c r="I317" s="1"/>
      <c r="J317" s="1"/>
      <c r="K317" s="1"/>
      <c r="L317" s="1"/>
    </row>
    <row r="318" spans="1:12">
      <c r="A318" s="1"/>
      <c r="B318" s="1"/>
      <c r="C318" s="1"/>
      <c r="D318" s="1"/>
      <c r="E318" s="1"/>
      <c r="F318" s="1"/>
      <c r="G318" s="1"/>
      <c r="H318" s="1"/>
      <c r="I318" s="1"/>
      <c r="J318" s="1"/>
      <c r="K318" s="1"/>
      <c r="L318" s="1"/>
    </row>
    <row r="319" spans="1:12">
      <c r="A319" s="1"/>
      <c r="B319" s="1"/>
      <c r="C319" s="1"/>
      <c r="D319" s="1"/>
      <c r="E319" s="1"/>
      <c r="F319" s="1"/>
      <c r="G319" s="1"/>
      <c r="H319" s="1"/>
      <c r="I319" s="1"/>
      <c r="J319" s="1"/>
      <c r="K319" s="1"/>
      <c r="L319" s="1"/>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37" spans="1:12">
      <c r="A337" s="1"/>
      <c r="B337" s="1"/>
      <c r="C337" s="1"/>
      <c r="D337" s="1"/>
      <c r="E337" s="1"/>
      <c r="F337" s="1"/>
      <c r="G337" s="1"/>
      <c r="H337" s="1"/>
      <c r="I337" s="1"/>
      <c r="J337" s="1"/>
      <c r="K337" s="1"/>
      <c r="L337" s="1"/>
    </row>
    <row r="338" spans="1:12">
      <c r="A338" s="1"/>
      <c r="B338" s="1"/>
      <c r="C338" s="1"/>
      <c r="D338" s="1"/>
      <c r="E338" s="1"/>
      <c r="F338" s="1"/>
      <c r="G338" s="1"/>
      <c r="H338" s="1"/>
      <c r="I338" s="1"/>
      <c r="J338" s="1"/>
      <c r="K338" s="1"/>
      <c r="L338" s="1"/>
    </row>
    <row r="339" spans="1:12">
      <c r="A339" s="1"/>
      <c r="B339" s="1"/>
      <c r="C339" s="1"/>
      <c r="D339" s="1"/>
      <c r="E339" s="1"/>
      <c r="F339" s="1"/>
      <c r="G339" s="1"/>
      <c r="H339" s="1"/>
      <c r="I339" s="1"/>
      <c r="J339" s="1"/>
      <c r="K339" s="1"/>
      <c r="L339" s="1"/>
    </row>
    <row r="340" spans="1:12">
      <c r="A340" s="1"/>
      <c r="B340" s="1"/>
      <c r="C340" s="1"/>
      <c r="D340" s="1"/>
      <c r="E340" s="1"/>
      <c r="F340" s="1"/>
      <c r="G340" s="1"/>
      <c r="H340" s="1"/>
      <c r="I340" s="1"/>
      <c r="J340" s="1"/>
      <c r="K340" s="1"/>
      <c r="L340" s="1"/>
    </row>
    <row r="341" spans="1:12">
      <c r="A341" s="1"/>
      <c r="B341" s="1"/>
      <c r="C341" s="1"/>
      <c r="D341" s="1"/>
      <c r="E341" s="1"/>
      <c r="F341" s="1"/>
      <c r="G341" s="1"/>
      <c r="H341" s="1"/>
      <c r="I341" s="1"/>
      <c r="J341" s="1"/>
      <c r="K341" s="1"/>
      <c r="L341" s="1"/>
    </row>
    <row r="342" spans="1:12">
      <c r="A342" s="1"/>
      <c r="B342" s="1"/>
      <c r="C342" s="1"/>
      <c r="D342" s="1"/>
      <c r="E342" s="1"/>
      <c r="F342" s="1"/>
      <c r="G342" s="1"/>
      <c r="H342" s="1"/>
      <c r="I342" s="1"/>
      <c r="J342" s="1"/>
      <c r="K342" s="1"/>
      <c r="L342" s="1"/>
    </row>
    <row r="343" spans="1:12">
      <c r="A343" s="1"/>
      <c r="B343" s="1"/>
      <c r="C343" s="1"/>
      <c r="D343" s="1"/>
      <c r="E343" s="1"/>
      <c r="F343" s="1"/>
      <c r="G343" s="1"/>
      <c r="H343" s="1"/>
      <c r="I343" s="1"/>
      <c r="J343" s="1"/>
      <c r="K343" s="1"/>
      <c r="L343" s="1"/>
    </row>
    <row r="344" spans="1:12">
      <c r="A344" s="1"/>
      <c r="B344" s="1"/>
      <c r="C344" s="1"/>
      <c r="D344" s="1"/>
      <c r="E344" s="1"/>
      <c r="F344" s="1"/>
      <c r="G344" s="1"/>
      <c r="H344" s="1"/>
      <c r="I344" s="1"/>
      <c r="J344" s="1"/>
      <c r="K344" s="1"/>
      <c r="L344" s="1"/>
    </row>
    <row r="345" spans="1:12">
      <c r="A345" s="1"/>
      <c r="B345" s="1"/>
      <c r="C345" s="1"/>
      <c r="D345" s="1"/>
      <c r="E345" s="1"/>
      <c r="F345" s="1"/>
      <c r="G345" s="1"/>
      <c r="H345" s="1"/>
      <c r="I345" s="1"/>
      <c r="J345" s="1"/>
      <c r="K345" s="1"/>
      <c r="L345" s="1"/>
    </row>
    <row r="346" spans="1:12">
      <c r="A346" s="1"/>
      <c r="B346" s="1"/>
      <c r="C346" s="1"/>
      <c r="D346" s="1"/>
      <c r="E346" s="1"/>
      <c r="F346" s="1"/>
      <c r="G346" s="1"/>
      <c r="H346" s="1"/>
      <c r="I346" s="1"/>
      <c r="J346" s="1"/>
      <c r="K346" s="1"/>
      <c r="L346" s="1"/>
    </row>
    <row r="347" spans="1:12">
      <c r="A347" s="1"/>
      <c r="B347" s="1"/>
      <c r="C347" s="1"/>
      <c r="D347" s="1"/>
      <c r="E347" s="1"/>
      <c r="F347" s="1"/>
      <c r="G347" s="1"/>
      <c r="H347" s="1"/>
      <c r="I347" s="1"/>
      <c r="J347" s="1"/>
      <c r="K347" s="1"/>
      <c r="L347" s="1"/>
    </row>
    <row r="348" spans="1:12">
      <c r="A348" s="1"/>
      <c r="B348" s="1"/>
      <c r="C348" s="1"/>
      <c r="D348" s="1"/>
      <c r="E348" s="1"/>
      <c r="F348" s="1"/>
      <c r="G348" s="1"/>
      <c r="H348" s="1"/>
      <c r="I348" s="1"/>
      <c r="J348" s="1"/>
      <c r="K348" s="1"/>
      <c r="L348" s="1"/>
    </row>
    <row r="349" spans="1:12">
      <c r="A349" s="1"/>
      <c r="B349" s="1"/>
      <c r="C349" s="1"/>
      <c r="D349" s="1"/>
      <c r="E349" s="1"/>
      <c r="F349" s="1"/>
      <c r="G349" s="1"/>
      <c r="H349" s="1"/>
      <c r="I349" s="1"/>
      <c r="J349" s="1"/>
      <c r="K349" s="1"/>
      <c r="L349" s="1"/>
    </row>
    <row r="350" spans="1:12">
      <c r="A350" s="1"/>
      <c r="B350" s="1"/>
      <c r="C350" s="1"/>
      <c r="D350" s="1"/>
      <c r="E350" s="1"/>
      <c r="F350" s="1"/>
      <c r="G350" s="1"/>
      <c r="H350" s="1"/>
      <c r="I350" s="1"/>
      <c r="J350" s="1"/>
      <c r="K350" s="1"/>
      <c r="L350" s="1"/>
    </row>
    <row r="351" spans="1:12">
      <c r="A351" s="1"/>
      <c r="B351" s="1"/>
      <c r="C351" s="1"/>
      <c r="D351" s="1"/>
      <c r="E351" s="1"/>
      <c r="F351" s="1"/>
      <c r="G351" s="1"/>
      <c r="H351" s="1"/>
      <c r="I351" s="1"/>
      <c r="J351" s="1"/>
      <c r="K351" s="1"/>
      <c r="L351" s="1"/>
    </row>
    <row r="352" spans="1:12">
      <c r="A352" s="1"/>
      <c r="B352" s="1"/>
      <c r="C352" s="1"/>
      <c r="D352" s="1"/>
      <c r="E352" s="1"/>
      <c r="F352" s="1"/>
      <c r="G352" s="1"/>
      <c r="H352" s="1"/>
      <c r="I352" s="1"/>
      <c r="J352" s="1"/>
      <c r="K352" s="1"/>
      <c r="L352" s="1"/>
    </row>
    <row r="353" spans="1:12">
      <c r="A353" s="1"/>
      <c r="B353" s="1"/>
      <c r="C353" s="1"/>
      <c r="D353" s="1"/>
      <c r="E353" s="1"/>
      <c r="F353" s="1"/>
      <c r="G353" s="1"/>
      <c r="H353" s="1"/>
      <c r="I353" s="1"/>
      <c r="J353" s="1"/>
      <c r="K353" s="1"/>
      <c r="L353" s="1"/>
    </row>
    <row r="354" spans="1:12">
      <c r="A354" s="1"/>
      <c r="B354" s="1"/>
      <c r="C354" s="1"/>
      <c r="D354" s="1"/>
      <c r="E354" s="1"/>
      <c r="F354" s="1"/>
      <c r="G354" s="1"/>
      <c r="H354" s="1"/>
      <c r="I354" s="1"/>
      <c r="J354" s="1"/>
      <c r="K354" s="1"/>
      <c r="L354" s="1"/>
    </row>
    <row r="355" spans="1:12">
      <c r="A355" s="1"/>
      <c r="B355" s="1"/>
      <c r="C355" s="1"/>
      <c r="D355" s="1"/>
      <c r="E355" s="1"/>
      <c r="F355" s="1"/>
      <c r="G355" s="1"/>
      <c r="H355" s="1"/>
      <c r="I355" s="1"/>
      <c r="J355" s="1"/>
      <c r="K355" s="1"/>
      <c r="L355" s="1"/>
    </row>
    <row r="356" spans="1:12">
      <c r="A356" s="1"/>
      <c r="B356" s="1"/>
      <c r="C356" s="1"/>
      <c r="D356" s="1"/>
      <c r="E356" s="1"/>
      <c r="F356" s="1"/>
      <c r="G356" s="1"/>
      <c r="H356" s="1"/>
      <c r="I356" s="1"/>
      <c r="J356" s="1"/>
      <c r="K356" s="1"/>
      <c r="L356" s="1"/>
    </row>
    <row r="357" spans="1:12">
      <c r="A357" s="1"/>
      <c r="B357" s="1"/>
      <c r="C357" s="1"/>
      <c r="D357" s="1"/>
      <c r="E357" s="1"/>
      <c r="F357" s="1"/>
      <c r="G357" s="1"/>
      <c r="H357" s="1"/>
      <c r="I357" s="1"/>
      <c r="J357" s="1"/>
      <c r="K357" s="1"/>
      <c r="L357" s="1"/>
    </row>
    <row r="358" spans="1:12">
      <c r="A358" s="1"/>
      <c r="B358" s="1"/>
      <c r="C358" s="1"/>
      <c r="D358" s="1"/>
      <c r="E358" s="1"/>
      <c r="F358" s="1"/>
      <c r="G358" s="1"/>
      <c r="H358" s="1"/>
      <c r="I358" s="1"/>
      <c r="J358" s="1"/>
      <c r="K358" s="1"/>
      <c r="L358" s="1"/>
    </row>
    <row r="359" spans="1:12">
      <c r="A359" s="1"/>
      <c r="B359" s="1"/>
      <c r="C359" s="1"/>
      <c r="D359" s="1"/>
      <c r="E359" s="1"/>
      <c r="F359" s="1"/>
      <c r="G359" s="1"/>
      <c r="H359" s="1"/>
      <c r="I359" s="1"/>
      <c r="J359" s="1"/>
      <c r="K359" s="1"/>
      <c r="L359" s="1"/>
    </row>
    <row r="360" spans="1:12">
      <c r="A360" s="1"/>
      <c r="B360" s="1"/>
      <c r="C360" s="1"/>
      <c r="D360" s="1"/>
      <c r="E360" s="1"/>
      <c r="F360" s="1"/>
      <c r="G360" s="1"/>
      <c r="H360" s="1"/>
      <c r="I360" s="1"/>
      <c r="J360" s="1"/>
      <c r="K360" s="1"/>
      <c r="L360" s="1"/>
    </row>
    <row r="361" spans="1:12">
      <c r="A361" s="1"/>
      <c r="B361" s="1"/>
      <c r="C361" s="1"/>
      <c r="D361" s="1"/>
      <c r="E361" s="1"/>
      <c r="F361" s="1"/>
      <c r="G361" s="1"/>
      <c r="H361" s="1"/>
      <c r="I361" s="1"/>
      <c r="J361" s="1"/>
      <c r="K361" s="1"/>
      <c r="L361" s="1"/>
    </row>
    <row r="362" spans="1:12">
      <c r="A362" s="1"/>
      <c r="B362" s="1"/>
      <c r="C362" s="1"/>
      <c r="D362" s="1"/>
      <c r="E362" s="1"/>
      <c r="F362" s="1"/>
      <c r="G362" s="1"/>
      <c r="H362" s="1"/>
      <c r="I362" s="1"/>
      <c r="J362" s="1"/>
      <c r="K362" s="1"/>
      <c r="L362" s="1"/>
    </row>
    <row r="363" spans="1:12">
      <c r="A363" s="1"/>
      <c r="B363" s="1"/>
      <c r="C363" s="1"/>
      <c r="D363" s="1"/>
      <c r="E363" s="1"/>
      <c r="F363" s="1"/>
      <c r="G363" s="1"/>
      <c r="H363" s="1"/>
      <c r="I363" s="1"/>
      <c r="J363" s="1"/>
      <c r="K363" s="1"/>
      <c r="L363" s="1"/>
    </row>
    <row r="364" spans="1:12">
      <c r="A364" s="1"/>
      <c r="B364" s="1"/>
      <c r="C364" s="1"/>
      <c r="D364" s="1"/>
      <c r="E364" s="1"/>
      <c r="F364" s="1"/>
      <c r="G364" s="1"/>
      <c r="H364" s="1"/>
      <c r="I364" s="1"/>
      <c r="J364" s="1"/>
      <c r="K364" s="1"/>
      <c r="L364" s="1"/>
    </row>
    <row r="365" spans="1:12">
      <c r="A365" s="1"/>
      <c r="B365" s="1"/>
      <c r="C365" s="1"/>
      <c r="D365" s="1"/>
      <c r="E365" s="1"/>
      <c r="F365" s="1"/>
      <c r="G365" s="1"/>
      <c r="H365" s="1"/>
      <c r="I365" s="1"/>
      <c r="J365" s="1"/>
      <c r="K365" s="1"/>
      <c r="L365" s="1"/>
    </row>
    <row r="366" spans="1:12">
      <c r="A366" s="1"/>
      <c r="B366" s="1"/>
      <c r="C366" s="1"/>
      <c r="D366" s="1"/>
      <c r="E366" s="1"/>
      <c r="F366" s="1"/>
      <c r="G366" s="1"/>
      <c r="H366" s="1"/>
      <c r="I366" s="1"/>
      <c r="J366" s="1"/>
      <c r="K366" s="1"/>
      <c r="L366" s="1"/>
    </row>
    <row r="367" spans="1:12">
      <c r="A367" s="1"/>
      <c r="B367" s="1"/>
      <c r="C367" s="1"/>
      <c r="D367" s="1"/>
      <c r="E367" s="1"/>
      <c r="F367" s="1"/>
      <c r="G367" s="1"/>
      <c r="H367" s="1"/>
      <c r="I367" s="1"/>
      <c r="J367" s="1"/>
      <c r="K367" s="1"/>
      <c r="L367" s="1"/>
    </row>
    <row r="368" spans="1:12">
      <c r="A368" s="1"/>
      <c r="B368" s="1"/>
      <c r="C368" s="1"/>
      <c r="D368" s="1"/>
      <c r="E368" s="1"/>
      <c r="F368" s="1"/>
      <c r="G368" s="1"/>
      <c r="H368" s="1"/>
      <c r="I368" s="1"/>
      <c r="J368" s="1"/>
      <c r="K368" s="1"/>
      <c r="L368" s="1"/>
    </row>
    <row r="369" spans="1:12">
      <c r="A369" s="1"/>
      <c r="B369" s="1"/>
      <c r="C369" s="1"/>
      <c r="D369" s="1"/>
      <c r="E369" s="1"/>
      <c r="F369" s="1"/>
      <c r="G369" s="1"/>
      <c r="H369" s="1"/>
      <c r="I369" s="1"/>
      <c r="J369" s="1"/>
      <c r="K369" s="1"/>
      <c r="L369" s="1"/>
    </row>
    <row r="370" spans="1:12">
      <c r="A370" s="1"/>
      <c r="B370" s="1"/>
      <c r="C370" s="1"/>
      <c r="D370" s="1"/>
      <c r="E370" s="1"/>
      <c r="F370" s="1"/>
      <c r="G370" s="1"/>
      <c r="H370" s="1"/>
      <c r="I370" s="1"/>
      <c r="J370" s="1"/>
      <c r="K370" s="1"/>
      <c r="L370" s="1"/>
    </row>
    <row r="371" spans="1:12">
      <c r="A371" s="1"/>
      <c r="B371" s="1"/>
      <c r="C371" s="1"/>
      <c r="D371" s="1"/>
      <c r="E371" s="1"/>
      <c r="F371" s="1"/>
      <c r="G371" s="1"/>
      <c r="H371" s="1"/>
      <c r="I371" s="1"/>
      <c r="J371" s="1"/>
      <c r="K371" s="1"/>
      <c r="L371" s="1"/>
    </row>
    <row r="372" spans="1:12">
      <c r="A372" s="1"/>
      <c r="B372" s="1"/>
      <c r="C372" s="1"/>
      <c r="D372" s="1"/>
      <c r="E372" s="1"/>
      <c r="F372" s="1"/>
      <c r="G372" s="1"/>
      <c r="H372" s="1"/>
      <c r="I372" s="1"/>
      <c r="J372" s="1"/>
      <c r="K372" s="1"/>
      <c r="L372" s="1"/>
    </row>
    <row r="373" spans="1:12">
      <c r="A373" s="1"/>
      <c r="B373" s="1"/>
      <c r="C373" s="1"/>
      <c r="D373" s="1"/>
      <c r="E373" s="1"/>
      <c r="F373" s="1"/>
      <c r="G373" s="1"/>
      <c r="H373" s="1"/>
      <c r="I373" s="1"/>
      <c r="J373" s="1"/>
      <c r="K373" s="1"/>
      <c r="L373" s="1"/>
    </row>
    <row r="374" spans="1:12">
      <c r="A374" s="1"/>
      <c r="B374" s="1"/>
      <c r="C374" s="1"/>
      <c r="D374" s="1"/>
      <c r="E374" s="1"/>
      <c r="F374" s="1"/>
      <c r="G374" s="1"/>
      <c r="H374" s="1"/>
      <c r="I374" s="1"/>
      <c r="J374" s="1"/>
      <c r="K374" s="1"/>
      <c r="L374" s="1"/>
    </row>
    <row r="375" spans="1:12">
      <c r="A375" s="1"/>
      <c r="B375" s="1"/>
      <c r="C375" s="1"/>
      <c r="D375" s="1"/>
      <c r="E375" s="1"/>
      <c r="F375" s="1"/>
      <c r="G375" s="1"/>
      <c r="H375" s="1"/>
      <c r="I375" s="1"/>
      <c r="J375" s="1"/>
      <c r="K375" s="1"/>
      <c r="L375" s="1"/>
    </row>
    <row r="376" spans="1:12">
      <c r="A376" s="1"/>
      <c r="B376" s="1"/>
      <c r="C376" s="1"/>
      <c r="D376" s="1"/>
      <c r="E376" s="1"/>
      <c r="F376" s="1"/>
      <c r="G376" s="1"/>
      <c r="H376" s="1"/>
      <c r="I376" s="1"/>
      <c r="J376" s="1"/>
      <c r="K376" s="1"/>
      <c r="L376" s="1"/>
    </row>
    <row r="377" spans="1:12">
      <c r="A377" s="1"/>
      <c r="B377" s="1"/>
      <c r="C377" s="1"/>
      <c r="D377" s="1"/>
      <c r="E377" s="1"/>
      <c r="F377" s="1"/>
      <c r="G377" s="1"/>
      <c r="H377" s="1"/>
      <c r="I377" s="1"/>
      <c r="J377" s="1"/>
      <c r="K377" s="1"/>
      <c r="L377" s="1"/>
    </row>
    <row r="378" spans="1:12">
      <c r="A378" s="1"/>
      <c r="B378" s="1"/>
      <c r="C378" s="1"/>
      <c r="D378" s="1"/>
      <c r="E378" s="1"/>
      <c r="F378" s="1"/>
      <c r="G378" s="1"/>
      <c r="H378" s="1"/>
      <c r="I378" s="1"/>
      <c r="J378" s="1"/>
      <c r="K378" s="1"/>
      <c r="L378" s="1"/>
    </row>
    <row r="379" spans="1:12">
      <c r="A379" s="1"/>
      <c r="B379" s="1"/>
      <c r="C379" s="1"/>
      <c r="D379" s="1"/>
      <c r="E379" s="1"/>
      <c r="F379" s="1"/>
      <c r="G379" s="1"/>
      <c r="H379" s="1"/>
      <c r="I379" s="1"/>
      <c r="J379" s="1"/>
      <c r="K379" s="1"/>
      <c r="L379" s="1"/>
    </row>
  </sheetData>
  <sheetProtection sheet="1" objects="1" scenarios="1" selectLockedCells="1"/>
  <mergeCells count="259">
    <mergeCell ref="L149:L151"/>
    <mergeCell ref="A133:L133"/>
    <mergeCell ref="F146:I148"/>
    <mergeCell ref="K143:K145"/>
    <mergeCell ref="L143:L145"/>
    <mergeCell ref="K146:K148"/>
    <mergeCell ref="L146:L148"/>
    <mergeCell ref="A202:A204"/>
    <mergeCell ref="A205:A207"/>
    <mergeCell ref="B202:B204"/>
    <mergeCell ref="B205:B207"/>
    <mergeCell ref="C202:D204"/>
    <mergeCell ref="C205:D207"/>
    <mergeCell ref="E202:E234"/>
    <mergeCell ref="F202:F234"/>
    <mergeCell ref="G202:H234"/>
    <mergeCell ref="I202:K204"/>
    <mergeCell ref="I205:K207"/>
    <mergeCell ref="L202:L204"/>
    <mergeCell ref="L205:L207"/>
    <mergeCell ref="A149:A151"/>
    <mergeCell ref="B149:C151"/>
    <mergeCell ref="E149:E151"/>
    <mergeCell ref="F149:I151"/>
    <mergeCell ref="K161:K163"/>
    <mergeCell ref="L161:L163"/>
    <mergeCell ref="A158:A160"/>
    <mergeCell ref="B158:C160"/>
    <mergeCell ref="E158:E160"/>
    <mergeCell ref="F158:I160"/>
    <mergeCell ref="K158:K160"/>
    <mergeCell ref="E152:E154"/>
    <mergeCell ref="F152:I154"/>
    <mergeCell ref="K152:K154"/>
    <mergeCell ref="L152:L154"/>
    <mergeCell ref="A155:A157"/>
    <mergeCell ref="B155:C157"/>
    <mergeCell ref="E155:E157"/>
    <mergeCell ref="F155:I157"/>
    <mergeCell ref="K155:K157"/>
    <mergeCell ref="A152:A154"/>
    <mergeCell ref="B152:C154"/>
    <mergeCell ref="F184:L184"/>
    <mergeCell ref="L164:L166"/>
    <mergeCell ref="L167:L169"/>
    <mergeCell ref="A170:A172"/>
    <mergeCell ref="B170:C172"/>
    <mergeCell ref="L155:L157"/>
    <mergeCell ref="D134:D142"/>
    <mergeCell ref="B134:C142"/>
    <mergeCell ref="A134:A142"/>
    <mergeCell ref="E134:E142"/>
    <mergeCell ref="A143:A145"/>
    <mergeCell ref="A146:A148"/>
    <mergeCell ref="B143:C145"/>
    <mergeCell ref="B146:C148"/>
    <mergeCell ref="D143:D175"/>
    <mergeCell ref="E146:E148"/>
    <mergeCell ref="E143:E145"/>
    <mergeCell ref="K149:K151"/>
    <mergeCell ref="F143:I145"/>
    <mergeCell ref="L158:L160"/>
    <mergeCell ref="A161:A163"/>
    <mergeCell ref="B161:C163"/>
    <mergeCell ref="E161:E163"/>
    <mergeCell ref="F161:I163"/>
    <mergeCell ref="F134:I142"/>
    <mergeCell ref="K134:K142"/>
    <mergeCell ref="L134:L142"/>
    <mergeCell ref="H185:K185"/>
    <mergeCell ref="F185:G185"/>
    <mergeCell ref="A164:A166"/>
    <mergeCell ref="B164:C166"/>
    <mergeCell ref="E164:E166"/>
    <mergeCell ref="F164:I166"/>
    <mergeCell ref="K164:K166"/>
    <mergeCell ref="A167:A169"/>
    <mergeCell ref="B167:C169"/>
    <mergeCell ref="E167:E169"/>
    <mergeCell ref="F167:I169"/>
    <mergeCell ref="K167:K169"/>
    <mergeCell ref="F183:L183"/>
    <mergeCell ref="A182:D182"/>
    <mergeCell ref="F182:L182"/>
    <mergeCell ref="A184:B184"/>
    <mergeCell ref="C184:D184"/>
    <mergeCell ref="A183:B183"/>
    <mergeCell ref="C183:D183"/>
    <mergeCell ref="A178:L178"/>
    <mergeCell ref="A180:D180"/>
    <mergeCell ref="F180:L180"/>
    <mergeCell ref="A181:D181"/>
    <mergeCell ref="F181:L181"/>
    <mergeCell ref="A176:L177"/>
    <mergeCell ref="L170:L172"/>
    <mergeCell ref="A173:A175"/>
    <mergeCell ref="B173:C175"/>
    <mergeCell ref="E173:E175"/>
    <mergeCell ref="F173:I175"/>
    <mergeCell ref="K173:K175"/>
    <mergeCell ref="L173:L175"/>
    <mergeCell ref="D179:G179"/>
    <mergeCell ref="E170:E172"/>
    <mergeCell ref="F170:I172"/>
    <mergeCell ref="K170:K172"/>
    <mergeCell ref="A130:L130"/>
    <mergeCell ref="D131:E131"/>
    <mergeCell ref="I131:K131"/>
    <mergeCell ref="A119:B119"/>
    <mergeCell ref="E119:L119"/>
    <mergeCell ref="A117:B117"/>
    <mergeCell ref="C117:L117"/>
    <mergeCell ref="A118:D118"/>
    <mergeCell ref="E118:L118"/>
    <mergeCell ref="F124:L124"/>
    <mergeCell ref="F129:L129"/>
    <mergeCell ref="A129:B129"/>
    <mergeCell ref="C129:D129"/>
    <mergeCell ref="I128:L128"/>
    <mergeCell ref="A132:L132"/>
    <mergeCell ref="A5:L5"/>
    <mergeCell ref="A7:L7"/>
    <mergeCell ref="A8:L8"/>
    <mergeCell ref="A9:L9"/>
    <mergeCell ref="A76:L78"/>
    <mergeCell ref="A6:F6"/>
    <mergeCell ref="G6:L6"/>
    <mergeCell ref="A84:L84"/>
    <mergeCell ref="A81:B81"/>
    <mergeCell ref="E81:L81"/>
    <mergeCell ref="A98:L98"/>
    <mergeCell ref="A85:L97"/>
    <mergeCell ref="A82:L83"/>
    <mergeCell ref="A120:L120"/>
    <mergeCell ref="A121:E121"/>
    <mergeCell ref="F121:L121"/>
    <mergeCell ref="A103:L103"/>
    <mergeCell ref="A107:L107"/>
    <mergeCell ref="A108:L108"/>
    <mergeCell ref="A104:L106"/>
    <mergeCell ref="A112:C112"/>
    <mergeCell ref="F122:L122"/>
    <mergeCell ref="A123:L123"/>
    <mergeCell ref="C1:E1"/>
    <mergeCell ref="F1:H1"/>
    <mergeCell ref="A3:D3"/>
    <mergeCell ref="A4:D4"/>
    <mergeCell ref="I3:K3"/>
    <mergeCell ref="A2:L2"/>
    <mergeCell ref="H4:L4"/>
    <mergeCell ref="E80:L80"/>
    <mergeCell ref="A75:L75"/>
    <mergeCell ref="A10:L10"/>
    <mergeCell ref="A11:L12"/>
    <mergeCell ref="A13:L13"/>
    <mergeCell ref="A21:L21"/>
    <mergeCell ref="A14:L15"/>
    <mergeCell ref="A16:L16"/>
    <mergeCell ref="A79:L79"/>
    <mergeCell ref="A80:B80"/>
    <mergeCell ref="A17:L20"/>
    <mergeCell ref="A67:L67"/>
    <mergeCell ref="A68:L70"/>
    <mergeCell ref="A22:L66"/>
    <mergeCell ref="A109:L111"/>
    <mergeCell ref="A71:L74"/>
    <mergeCell ref="A116:C116"/>
    <mergeCell ref="F128:G128"/>
    <mergeCell ref="A128:B128"/>
    <mergeCell ref="C128:D128"/>
    <mergeCell ref="A125:D125"/>
    <mergeCell ref="A126:D126"/>
    <mergeCell ref="F125:L125"/>
    <mergeCell ref="F126:L126"/>
    <mergeCell ref="A122:C122"/>
    <mergeCell ref="A124:D124"/>
    <mergeCell ref="G116:H116"/>
    <mergeCell ref="I116:K116"/>
    <mergeCell ref="D112:L112"/>
    <mergeCell ref="A113:C113"/>
    <mergeCell ref="D113:L113"/>
    <mergeCell ref="A114:E114"/>
    <mergeCell ref="F114:L114"/>
    <mergeCell ref="A115:L115"/>
    <mergeCell ref="A99:L102"/>
    <mergeCell ref="A188:L188"/>
    <mergeCell ref="D189:E189"/>
    <mergeCell ref="I189:K189"/>
    <mergeCell ref="A190:L190"/>
    <mergeCell ref="A191:L191"/>
    <mergeCell ref="A192:L192"/>
    <mergeCell ref="A193:A201"/>
    <mergeCell ref="L193:L201"/>
    <mergeCell ref="B193:B201"/>
    <mergeCell ref="I193:K201"/>
    <mergeCell ref="G193:H201"/>
    <mergeCell ref="F193:F201"/>
    <mergeCell ref="E193:E201"/>
    <mergeCell ref="C193:D201"/>
    <mergeCell ref="I229:K231"/>
    <mergeCell ref="L229:L231"/>
    <mergeCell ref="I232:K234"/>
    <mergeCell ref="L232:L234"/>
    <mergeCell ref="I208:K210"/>
    <mergeCell ref="L208:L210"/>
    <mergeCell ref="I211:K213"/>
    <mergeCell ref="L211:L213"/>
    <mergeCell ref="I214:K216"/>
    <mergeCell ref="L217:L219"/>
    <mergeCell ref="I220:K222"/>
    <mergeCell ref="L220:L222"/>
    <mergeCell ref="I223:K225"/>
    <mergeCell ref="L223:L225"/>
    <mergeCell ref="I226:K228"/>
    <mergeCell ref="L226:L228"/>
    <mergeCell ref="A229:A231"/>
    <mergeCell ref="A232:A234"/>
    <mergeCell ref="C208:D210"/>
    <mergeCell ref="C211:D213"/>
    <mergeCell ref="C214:D216"/>
    <mergeCell ref="C217:D219"/>
    <mergeCell ref="C220:D222"/>
    <mergeCell ref="C223:D225"/>
    <mergeCell ref="C226:D228"/>
    <mergeCell ref="C229:D231"/>
    <mergeCell ref="C232:D234"/>
    <mergeCell ref="B208:B210"/>
    <mergeCell ref="B211:B213"/>
    <mergeCell ref="A211:A213"/>
    <mergeCell ref="A214:A216"/>
    <mergeCell ref="A217:A219"/>
    <mergeCell ref="A220:A222"/>
    <mergeCell ref="A223:A225"/>
    <mergeCell ref="A226:A228"/>
    <mergeCell ref="A208:A210"/>
    <mergeCell ref="A243:B243"/>
    <mergeCell ref="C243:D243"/>
    <mergeCell ref="F243:L243"/>
    <mergeCell ref="F244:G244"/>
    <mergeCell ref="H244:K244"/>
    <mergeCell ref="B214:B216"/>
    <mergeCell ref="B217:B219"/>
    <mergeCell ref="B220:B222"/>
    <mergeCell ref="B223:B225"/>
    <mergeCell ref="B226:B228"/>
    <mergeCell ref="B229:B231"/>
    <mergeCell ref="B232:B234"/>
    <mergeCell ref="A238:D238"/>
    <mergeCell ref="F238:L238"/>
    <mergeCell ref="A239:D239"/>
    <mergeCell ref="F239:L239"/>
    <mergeCell ref="A240:D240"/>
    <mergeCell ref="F240:L240"/>
    <mergeCell ref="D237:G237"/>
    <mergeCell ref="A242:B242"/>
    <mergeCell ref="C242:D242"/>
    <mergeCell ref="F242:L242"/>
    <mergeCell ref="L214:L216"/>
    <mergeCell ref="I217:K219"/>
  </mergeCells>
  <hyperlinks>
    <hyperlink ref="F121" r:id="rId1"/>
  </hyperlinks>
  <pageMargins left="0.70866141732283472" right="0.11811023622047245" top="0.15748031496062992" bottom="0.15748031496062992"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Договор</vt:lpstr>
      <vt:lpstr>' Договор'!Область_печати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2023-11-02T10:48:38Z</cp:lastPrinted>
  <dcterms:created xsi:type="dcterms:W3CDTF">2023-09-25T08:07:45Z</dcterms:created>
  <dcterms:modified xsi:type="dcterms:W3CDTF">2023-12-28T06:42:20Z</dcterms:modified>
</cp:coreProperties>
</file>